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ADD70F05-1D0B-4092-A9D8-0E5AC237EBE7}" xr6:coauthVersionLast="47" xr6:coauthVersionMax="47" xr10:uidLastSave="{00000000-0000-0000-0000-000000000000}"/>
  <bookViews>
    <workbookView xWindow="-108" yWindow="-108" windowWidth="23256" windowHeight="13176" xr2:uid="{C0960502-B06B-49CB-9AA9-E1082A501DCB}"/>
  </bookViews>
  <sheets>
    <sheet name="Figure" sheetId="26" r:id="rId1"/>
    <sheet name="Table_count" sheetId="28" r:id="rId2"/>
    <sheet name="Table_cruderate" sheetId="29" r:id="rId3"/>
    <sheet name="Table_adjustedrate" sheetId="30" r:id="rId4"/>
    <sheet name="Graph Data" sheetId="2" state="hidden" r:id="rId5"/>
    <sheet name="Raw Data" sheetId="1" state="hidden" r:id="rId6"/>
  </sheets>
  <externalReferences>
    <externalReference r:id="rId7"/>
  </externalReferences>
  <definedNames>
    <definedName name="Criteria1">IF((CELL("contents",'[1]district graph data'!E1))="2"," (2)")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4" i="2" l="1"/>
  <c r="P19" i="2"/>
  <c r="P20" i="2"/>
  <c r="P21" i="2"/>
  <c r="S21" i="2"/>
  <c r="D17" i="2"/>
  <c r="D18" i="2"/>
  <c r="D19" i="2"/>
  <c r="S23" i="2"/>
  <c r="S22" i="2"/>
  <c r="S20" i="2"/>
  <c r="S19" i="2"/>
  <c r="S18" i="2"/>
  <c r="S17" i="2"/>
  <c r="S16" i="2"/>
  <c r="S15" i="2"/>
  <c r="S14" i="2"/>
  <c r="S13" i="2"/>
  <c r="S12" i="2"/>
  <c r="S11" i="2"/>
  <c r="S10" i="2"/>
  <c r="S9" i="2"/>
  <c r="S8" i="2"/>
  <c r="S7" i="2"/>
  <c r="S6" i="2"/>
  <c r="S5" i="2"/>
  <c r="S4" i="2"/>
  <c r="P23" i="2"/>
  <c r="P22" i="2"/>
  <c r="P18" i="2"/>
  <c r="P17" i="2"/>
  <c r="P16" i="2"/>
  <c r="P15" i="2"/>
  <c r="P14" i="2"/>
  <c r="P13" i="2"/>
  <c r="P12" i="2"/>
  <c r="P11" i="2"/>
  <c r="P10" i="2"/>
  <c r="P9" i="2"/>
  <c r="P8" i="2"/>
  <c r="P7" i="2"/>
  <c r="P6" i="2"/>
  <c r="P5" i="2"/>
  <c r="P4" i="2"/>
  <c r="M23" i="2"/>
  <c r="M22" i="2"/>
  <c r="M21" i="2"/>
  <c r="M20" i="2"/>
  <c r="M19" i="2"/>
  <c r="M18" i="2"/>
  <c r="M17" i="2"/>
  <c r="M16" i="2"/>
  <c r="M15" i="2"/>
  <c r="M14" i="2"/>
  <c r="M13" i="2"/>
  <c r="M12" i="2"/>
  <c r="M11" i="2"/>
  <c r="M10" i="2"/>
  <c r="M9" i="2"/>
  <c r="M8" i="2"/>
  <c r="M7" i="2"/>
  <c r="M6" i="2"/>
  <c r="M5" i="2"/>
  <c r="M4" i="2"/>
  <c r="J23" i="2"/>
  <c r="J22" i="2"/>
  <c r="J21" i="2"/>
  <c r="J20" i="2"/>
  <c r="J19" i="2"/>
  <c r="J18" i="2"/>
  <c r="J17" i="2"/>
  <c r="J16" i="2"/>
  <c r="J15" i="2"/>
  <c r="J14" i="2"/>
  <c r="J13" i="2"/>
  <c r="J12" i="2"/>
  <c r="J11" i="2"/>
  <c r="J10" i="2"/>
  <c r="J9" i="2"/>
  <c r="J8" i="2"/>
  <c r="J7" i="2"/>
  <c r="J6" i="2"/>
  <c r="J5" i="2"/>
  <c r="J4" i="2"/>
  <c r="G23" i="2"/>
  <c r="G22" i="2"/>
  <c r="G21" i="2"/>
  <c r="G20" i="2"/>
  <c r="G19" i="2"/>
  <c r="G18" i="2"/>
  <c r="G17" i="2"/>
  <c r="G16" i="2"/>
  <c r="G15" i="2"/>
  <c r="G14" i="2"/>
  <c r="G13" i="2"/>
  <c r="G12" i="2"/>
  <c r="G11" i="2"/>
  <c r="G10" i="2"/>
  <c r="G9" i="2"/>
  <c r="G8" i="2"/>
  <c r="G7" i="2"/>
  <c r="G6" i="2"/>
  <c r="G5" i="2"/>
  <c r="G4" i="2"/>
  <c r="D23" i="2"/>
  <c r="D22" i="2"/>
  <c r="D21" i="2"/>
  <c r="D20" i="2"/>
  <c r="D16" i="2"/>
  <c r="D15" i="2"/>
  <c r="D14" i="2"/>
  <c r="D13" i="2"/>
  <c r="D12" i="2"/>
  <c r="D11" i="2"/>
  <c r="D10" i="2"/>
  <c r="D9" i="2"/>
  <c r="D8" i="2"/>
  <c r="D7" i="2"/>
  <c r="D6" i="2"/>
  <c r="B2" i="2" s="1"/>
  <c r="D5" i="2"/>
  <c r="D3" i="2"/>
  <c r="D4" i="2"/>
  <c r="Q23" i="2"/>
  <c r="A4" i="2"/>
  <c r="A5" i="2"/>
  <c r="A6" i="2"/>
  <c r="A7" i="2"/>
  <c r="A8" i="2"/>
  <c r="A9" i="2"/>
  <c r="A10" i="2"/>
  <c r="A11" i="2"/>
  <c r="A12" i="2"/>
  <c r="A13" i="2"/>
  <c r="A14" i="2"/>
  <c r="A15" i="2"/>
  <c r="A16" i="2"/>
  <c r="A17" i="2"/>
  <c r="A18" i="2"/>
  <c r="A19" i="2"/>
  <c r="A20" i="2"/>
  <c r="A21" i="2"/>
  <c r="A22" i="2"/>
  <c r="A23" i="2"/>
  <c r="C3" i="2"/>
  <c r="C4" i="2"/>
  <c r="C5" i="2"/>
  <c r="C6" i="2"/>
  <c r="C7" i="2"/>
  <c r="C8" i="2"/>
  <c r="C9" i="2"/>
  <c r="C10" i="2"/>
  <c r="C11" i="2"/>
  <c r="C12" i="2"/>
  <c r="C13" i="2"/>
  <c r="C14" i="2"/>
  <c r="C15" i="2"/>
  <c r="C16" i="2"/>
  <c r="C17" i="2"/>
  <c r="C18" i="2"/>
  <c r="C19" i="2"/>
  <c r="C20" i="2"/>
  <c r="C21" i="2"/>
  <c r="C22" i="2"/>
  <c r="C23" i="2"/>
  <c r="F4" i="2"/>
  <c r="F5" i="2"/>
  <c r="F6" i="2"/>
  <c r="F7" i="2"/>
  <c r="F8" i="2"/>
  <c r="F9" i="2"/>
  <c r="F10" i="2"/>
  <c r="F11" i="2"/>
  <c r="F12" i="2"/>
  <c r="F13" i="2"/>
  <c r="F14" i="2"/>
  <c r="F15" i="2"/>
  <c r="F16" i="2"/>
  <c r="F17" i="2"/>
  <c r="F18" i="2"/>
  <c r="F19" i="2"/>
  <c r="F20" i="2"/>
  <c r="F21" i="2"/>
  <c r="F22" i="2"/>
  <c r="F23" i="2"/>
  <c r="I4" i="2"/>
  <c r="I5" i="2"/>
  <c r="I6" i="2"/>
  <c r="I7" i="2"/>
  <c r="I8" i="2"/>
  <c r="I9" i="2"/>
  <c r="I10" i="2"/>
  <c r="I11" i="2"/>
  <c r="I12" i="2"/>
  <c r="I13" i="2"/>
  <c r="I14" i="2"/>
  <c r="I15" i="2"/>
  <c r="I16" i="2"/>
  <c r="I17" i="2"/>
  <c r="I18" i="2"/>
  <c r="I19" i="2"/>
  <c r="I20" i="2"/>
  <c r="I21" i="2"/>
  <c r="I22" i="2"/>
  <c r="I23" i="2"/>
  <c r="L4" i="2"/>
  <c r="L5" i="2"/>
  <c r="L6" i="2"/>
  <c r="L7" i="2"/>
  <c r="L8" i="2"/>
  <c r="L9" i="2"/>
  <c r="L10" i="2"/>
  <c r="L11" i="2"/>
  <c r="L12" i="2"/>
  <c r="L13" i="2"/>
  <c r="L14" i="2"/>
  <c r="L15" i="2"/>
  <c r="L16" i="2"/>
  <c r="L17" i="2"/>
  <c r="L18" i="2"/>
  <c r="L19" i="2"/>
  <c r="L20" i="2"/>
  <c r="L21" i="2"/>
  <c r="L22" i="2"/>
  <c r="L23" i="2"/>
  <c r="O4" i="2"/>
  <c r="O5" i="2"/>
  <c r="O6" i="2"/>
  <c r="O7" i="2"/>
  <c r="O8" i="2"/>
  <c r="O9" i="2"/>
  <c r="O10" i="2"/>
  <c r="O11" i="2"/>
  <c r="O12" i="2"/>
  <c r="O13" i="2"/>
  <c r="O14" i="2"/>
  <c r="O15" i="2"/>
  <c r="O16" i="2"/>
  <c r="O17" i="2"/>
  <c r="O18" i="2"/>
  <c r="O19" i="2"/>
  <c r="O20" i="2"/>
  <c r="O21" i="2"/>
  <c r="O22" i="2"/>
  <c r="O23" i="2"/>
  <c r="R4" i="2"/>
  <c r="R5" i="2"/>
  <c r="R6" i="2"/>
  <c r="R7" i="2"/>
  <c r="R8" i="2"/>
  <c r="R9" i="2"/>
  <c r="R10" i="2"/>
  <c r="R11" i="2"/>
  <c r="R12" i="2"/>
  <c r="R13" i="2"/>
  <c r="R14" i="2"/>
  <c r="R15" i="2"/>
  <c r="R16" i="2"/>
  <c r="R17" i="2"/>
  <c r="R18" i="2"/>
  <c r="R19" i="2"/>
  <c r="R20" i="2"/>
  <c r="R21" i="2"/>
  <c r="R22" i="2"/>
  <c r="R23" i="2"/>
  <c r="B3" i="2"/>
  <c r="B4" i="2"/>
  <c r="B5" i="2"/>
  <c r="B6" i="2"/>
  <c r="B7" i="2"/>
  <c r="B8" i="2"/>
  <c r="B9" i="2"/>
  <c r="B10" i="2"/>
  <c r="B11" i="2"/>
  <c r="B12" i="2"/>
  <c r="B13" i="2"/>
  <c r="B15" i="2"/>
  <c r="B16" i="2"/>
  <c r="B17" i="2"/>
  <c r="B18" i="2"/>
  <c r="B19" i="2"/>
  <c r="B20" i="2"/>
  <c r="B21" i="2"/>
  <c r="B22" i="2"/>
  <c r="B23" i="2"/>
  <c r="E4" i="2"/>
  <c r="E5" i="2"/>
  <c r="E6" i="2"/>
  <c r="E7" i="2"/>
  <c r="E8" i="2"/>
  <c r="E9" i="2"/>
  <c r="E10" i="2"/>
  <c r="E11" i="2"/>
  <c r="E12" i="2"/>
  <c r="E13" i="2"/>
  <c r="E14" i="2"/>
  <c r="E15" i="2"/>
  <c r="E16" i="2"/>
  <c r="E17" i="2"/>
  <c r="E18" i="2"/>
  <c r="E19" i="2"/>
  <c r="E20" i="2"/>
  <c r="E21" i="2"/>
  <c r="E22" i="2"/>
  <c r="E23" i="2"/>
  <c r="H4" i="2"/>
  <c r="H5" i="2"/>
  <c r="H6" i="2"/>
  <c r="H7" i="2"/>
  <c r="H8" i="2"/>
  <c r="H9" i="2"/>
  <c r="H10" i="2"/>
  <c r="H11" i="2"/>
  <c r="H12" i="2"/>
  <c r="H13" i="2"/>
  <c r="H14" i="2"/>
  <c r="H15" i="2"/>
  <c r="H16" i="2"/>
  <c r="H17" i="2"/>
  <c r="H18" i="2"/>
  <c r="H19" i="2"/>
  <c r="H20" i="2"/>
  <c r="H21" i="2"/>
  <c r="H22" i="2"/>
  <c r="H23" i="2"/>
  <c r="K4" i="2"/>
  <c r="K5" i="2"/>
  <c r="K6" i="2"/>
  <c r="K7" i="2"/>
  <c r="K8" i="2"/>
  <c r="K9" i="2"/>
  <c r="K10" i="2"/>
  <c r="K11" i="2"/>
  <c r="K12" i="2"/>
  <c r="K13" i="2"/>
  <c r="K14" i="2"/>
  <c r="K15" i="2"/>
  <c r="K16" i="2"/>
  <c r="K17" i="2"/>
  <c r="K18" i="2"/>
  <c r="K19" i="2"/>
  <c r="K20" i="2"/>
  <c r="K21" i="2"/>
  <c r="K22" i="2"/>
  <c r="K23" i="2"/>
  <c r="N4" i="2"/>
  <c r="N5" i="2"/>
  <c r="N6" i="2"/>
  <c r="N7" i="2"/>
  <c r="N8" i="2"/>
  <c r="N9" i="2"/>
  <c r="N10" i="2"/>
  <c r="N11" i="2"/>
  <c r="N12" i="2"/>
  <c r="N13" i="2"/>
  <c r="N14" i="2"/>
  <c r="N15" i="2"/>
  <c r="N16" i="2"/>
  <c r="N17" i="2"/>
  <c r="N18" i="2"/>
  <c r="N19" i="2"/>
  <c r="N20" i="2"/>
  <c r="N21" i="2"/>
  <c r="N22" i="2"/>
  <c r="N23" i="2"/>
  <c r="Q4" i="2"/>
  <c r="Q5" i="2"/>
  <c r="Q6" i="2"/>
  <c r="Q7" i="2"/>
  <c r="Q8" i="2"/>
  <c r="Q9" i="2"/>
  <c r="Q10" i="2"/>
  <c r="Q11" i="2"/>
  <c r="Q12" i="2"/>
  <c r="Q13" i="2"/>
  <c r="Q14" i="2"/>
  <c r="Q15" i="2"/>
  <c r="Q16" i="2"/>
  <c r="Q17" i="2"/>
  <c r="Q18" i="2"/>
  <c r="Q19" i="2"/>
  <c r="Q20" i="2"/>
  <c r="Q21" i="2"/>
  <c r="Q22" i="2"/>
  <c r="A3" i="2"/>
  <c r="N2" i="2" l="1"/>
  <c r="Q2" i="2"/>
  <c r="H2" i="2"/>
  <c r="E2" i="2"/>
  <c r="K2" i="2"/>
</calcChain>
</file>

<file path=xl/sharedStrings.xml><?xml version="1.0" encoding="utf-8"?>
<sst xmlns="http://schemas.openxmlformats.org/spreadsheetml/2006/main" count="901" uniqueCount="52">
  <si>
    <t>rha</t>
  </si>
  <si>
    <t>SO Southern Health-Sante Sud</t>
  </si>
  <si>
    <t>WP Winnipeg RHA</t>
  </si>
  <si>
    <t>WE Prairie Mountain Health</t>
  </si>
  <si>
    <t>IE Interlake-Eastern RHA</t>
  </si>
  <si>
    <t>NO Northern Health Region</t>
  </si>
  <si>
    <t>Z Manitoba</t>
  </si>
  <si>
    <t>PT Public Trustee</t>
  </si>
  <si>
    <t>Winnipeg RHA</t>
  </si>
  <si>
    <t>Prairie Mountain Health</t>
  </si>
  <si>
    <t>Interlake-Eastern RHA</t>
  </si>
  <si>
    <t>Northern Health Region</t>
  </si>
  <si>
    <t>rate_ratio</t>
  </si>
  <si>
    <t>lcl_rr</t>
  </si>
  <si>
    <t>ucl_rr</t>
  </si>
  <si>
    <t>RHA</t>
  </si>
  <si>
    <t>Manitoba</t>
  </si>
  <si>
    <t>Southern Health-Santé Sud</t>
  </si>
  <si>
    <t>year</t>
  </si>
  <si>
    <t>count</t>
  </si>
  <si>
    <t>pop</t>
  </si>
  <si>
    <t>adj_rate</t>
  </si>
  <si>
    <t>lcl_adj</t>
  </si>
  <si>
    <t>ucl_adj</t>
  </si>
  <si>
    <t>prob</t>
  </si>
  <si>
    <t>crd_rate</t>
  </si>
  <si>
    <t>lcl_crd</t>
  </si>
  <si>
    <t>ucl_crd</t>
  </si>
  <si>
    <t>trend_rr</t>
  </si>
  <si>
    <t>lcl_trend</t>
  </si>
  <si>
    <t>ucl_trend</t>
  </si>
  <si>
    <t>statsig</t>
  </si>
  <si>
    <t>suppress</t>
  </si>
  <si>
    <t xml:space="preserve"> </t>
  </si>
  <si>
    <t>label</t>
  </si>
  <si>
    <t>Southern Health-
Santé Sud</t>
  </si>
  <si>
    <t>Winnipeg
RHA</t>
  </si>
  <si>
    <t>Interlake-Eastern
RHA</t>
  </si>
  <si>
    <t>Northern Health
Region</t>
  </si>
  <si>
    <t>s    Data suppressed due to small numbers.</t>
  </si>
  <si>
    <t>*</t>
  </si>
  <si>
    <t>Count of strokes per 1,000 residents ( age 40+)</t>
  </si>
  <si>
    <t>Age- and sex-adjusted rates of stroke among residents (ages 40+)</t>
  </si>
  <si>
    <t>Crude rates of stroke among residents (ages 40+)</t>
  </si>
  <si>
    <t>Calendar Year</t>
  </si>
  <si>
    <t>Crude and Age &amp; Sex Adjusted Annual Stroke Rates by RHA, 2003-2022, per 1000 age 40+</t>
  </si>
  <si>
    <t xml:space="preserve">date:    January 8, 2025 </t>
  </si>
  <si>
    <t>Stroke Counts by Health Region, 2003 to 2022</t>
  </si>
  <si>
    <t>If you require this document in a different accessible format, please contact us: by phone at 204-789-3819 or by email at info@cpe.umanitoba.ca.</t>
  </si>
  <si>
    <t>End of worksheet</t>
  </si>
  <si>
    <t>Adjusted Rate of Strokes by Health Region, 2003 to 2022</t>
  </si>
  <si>
    <t>Crude Rate of Strokes by Health Region, 2003 to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</si>
</sst>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
  </numFmts>
  <fonts count="43" x14ac:knownFonts="1">
    <font>
      <sz val="11"/>
      <color theme="1"/>
      <name val="Calibri"/>
      <family val="2"/>
      <scheme val="minor"/>
    </font>
    <font>
      <b/>
      <sz val="11"/>
      <color theme="1"/>
      <name val="Calibri"/>
      <family val="2"/>
      <scheme val="minor"/>
    </font>
    <font>
      <sz val="10"/>
      <color theme="1"/>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0"/>
      <color theme="0"/>
      <name val="Arial"/>
      <family val="2"/>
    </font>
    <font>
      <sz val="10"/>
      <color rgb="FF9C0006"/>
      <name val="Arial"/>
      <family val="2"/>
    </font>
    <font>
      <b/>
      <sz val="10"/>
      <color rgb="FFFA7D00"/>
      <name val="Arial"/>
      <family val="2"/>
    </font>
    <font>
      <b/>
      <sz val="10"/>
      <color theme="0"/>
      <name val="Arial"/>
      <family val="2"/>
    </font>
    <font>
      <i/>
      <sz val="10"/>
      <name val="Aptos"/>
      <family val="2"/>
    </font>
    <font>
      <sz val="10"/>
      <color rgb="FF006100"/>
      <name val="Arial"/>
      <family val="2"/>
    </font>
    <font>
      <sz val="12"/>
      <name val="Aptos"/>
      <family val="2"/>
    </font>
    <font>
      <b/>
      <sz val="11"/>
      <color theme="3"/>
      <name val="Arial"/>
      <family val="2"/>
    </font>
    <font>
      <sz val="10"/>
      <color rgb="FF3F3F76"/>
      <name val="Arial"/>
      <family val="2"/>
    </font>
    <font>
      <sz val="10"/>
      <color rgb="FFFA7D00"/>
      <name val="Arial"/>
      <family val="2"/>
    </font>
    <font>
      <b/>
      <sz val="12"/>
      <color theme="1"/>
      <name val="Aptos"/>
      <family val="2"/>
    </font>
    <font>
      <sz val="10"/>
      <color rgb="FF9C6500"/>
      <name val="Arial"/>
      <family val="2"/>
    </font>
    <font>
      <sz val="11"/>
      <color rgb="FF9C6500"/>
      <name val="Calibri"/>
      <family val="2"/>
      <scheme val="minor"/>
    </font>
    <font>
      <sz val="10"/>
      <name val="Arial"/>
      <family val="2"/>
    </font>
    <font>
      <b/>
      <sz val="10"/>
      <color rgb="FF3F3F3F"/>
      <name val="Arial"/>
      <family val="2"/>
    </font>
    <font>
      <b/>
      <sz val="18"/>
      <color theme="3"/>
      <name val="Cambria"/>
      <family val="2"/>
      <scheme val="major"/>
    </font>
    <font>
      <b/>
      <sz val="10"/>
      <color theme="1"/>
      <name val="Arial"/>
      <family val="2"/>
    </font>
    <font>
      <sz val="10"/>
      <color rgb="FFFF0000"/>
      <name val="Arial"/>
      <family val="2"/>
    </font>
    <font>
      <b/>
      <sz val="12"/>
      <name val="Arial"/>
      <family val="2"/>
    </font>
    <font>
      <sz val="11"/>
      <color theme="1"/>
      <name val="Arial"/>
      <family val="2"/>
    </font>
    <font>
      <sz val="12"/>
      <color theme="1"/>
      <name val="Arial"/>
      <family val="2"/>
    </font>
    <font>
      <b/>
      <sz val="12"/>
      <color theme="1"/>
      <name val="Arial"/>
      <family val="2"/>
    </font>
    <font>
      <b/>
      <sz val="9"/>
      <color theme="1"/>
      <name val="Arial"/>
      <family val="2"/>
    </font>
    <font>
      <sz val="12"/>
      <name val="Arial"/>
      <family val="2"/>
    </font>
    <font>
      <sz val="8"/>
      <color theme="1"/>
      <name val="Arial"/>
      <family val="2"/>
    </font>
    <font>
      <b/>
      <sz val="12"/>
      <color theme="0"/>
      <name val="Arial"/>
      <family val="2"/>
    </font>
    <font>
      <sz val="11"/>
      <name val="Arial"/>
      <family val="2"/>
    </font>
  </fonts>
  <fills count="41">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3"/>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0"/>
        <bgColor theme="0"/>
      </patternFill>
    </fill>
    <fill>
      <patternFill patternType="solid">
        <fgColor theme="3"/>
        <bgColor theme="3"/>
      </patternFill>
    </fill>
    <fill>
      <patternFill patternType="solid">
        <fgColor theme="2" tint="0.79998168889431442"/>
        <bgColor indexed="64"/>
      </patternFill>
    </fill>
    <fill>
      <patternFill patternType="solid">
        <fgColor theme="0" tint="-4.9989318521683403E-2"/>
        <bgColor indexed="64"/>
      </patternFill>
    </fill>
  </fills>
  <borders count="26">
    <border>
      <left/>
      <right/>
      <top/>
      <bottom/>
      <diagonal/>
    </border>
    <border>
      <left style="thin">
        <color rgb="FF00857D"/>
      </left>
      <right style="thin">
        <color rgb="FF00857D"/>
      </right>
      <top/>
      <bottom/>
      <diagonal/>
    </border>
    <border>
      <left style="thin">
        <color theme="7"/>
      </left>
      <right style="thin">
        <color theme="7"/>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7"/>
      </left>
      <right style="thin">
        <color theme="7"/>
      </right>
      <top style="thin">
        <color theme="7"/>
      </top>
      <bottom style="thin">
        <color theme="7"/>
      </bottom>
      <diagonal/>
    </border>
    <border>
      <left/>
      <right style="thin">
        <color rgb="FF00857D"/>
      </right>
      <top/>
      <bottom/>
      <diagonal/>
    </border>
    <border>
      <left/>
      <right style="thin">
        <color theme="0"/>
      </right>
      <top/>
      <bottom/>
      <diagonal/>
    </border>
    <border>
      <left style="thin">
        <color theme="0"/>
      </left>
      <right style="thin">
        <color theme="0"/>
      </right>
      <top/>
      <bottom style="thin">
        <color theme="0"/>
      </bottom>
      <diagonal/>
    </border>
    <border>
      <left style="thin">
        <color theme="0"/>
      </left>
      <right/>
      <top/>
      <bottom style="thin">
        <color theme="0"/>
      </bottom>
      <diagonal/>
    </border>
    <border>
      <left style="thin">
        <color theme="0"/>
      </left>
      <right style="thin">
        <color theme="0"/>
      </right>
      <top style="thin">
        <color theme="7"/>
      </top>
      <bottom style="thin">
        <color theme="7"/>
      </bottom>
      <diagonal/>
    </border>
  </borders>
  <cellStyleXfs count="109">
    <xf numFmtId="0" fontId="0" fillId="0" borderId="0"/>
    <xf numFmtId="0" fontId="41" fillId="3" borderId="20">
      <alignment horizontal="center" wrapText="1"/>
    </xf>
    <xf numFmtId="0" fontId="37" fillId="2" borderId="1" applyFill="0">
      <alignment horizontal="left" vertical="center" indent="1"/>
    </xf>
    <xf numFmtId="0" fontId="31" fillId="0" borderId="0" applyNumberFormat="0" applyFill="0" applyBorder="0" applyAlignment="0" applyProtection="0"/>
    <xf numFmtId="0" fontId="34" fillId="0" borderId="0" applyNumberFormat="0" applyFill="0" applyAlignment="0" applyProtection="0"/>
    <xf numFmtId="0" fontId="22" fillId="0" borderId="0" applyNumberFormat="0" applyFill="0" applyAlignment="0" applyProtection="0"/>
    <xf numFmtId="0" fontId="23" fillId="0" borderId="13" applyNumberFormat="0" applyFill="0" applyAlignment="0" applyProtection="0"/>
    <xf numFmtId="0" fontId="23" fillId="0" borderId="0" applyNumberFormat="0" applyFill="0" applyBorder="0" applyAlignment="0" applyProtection="0"/>
    <xf numFmtId="0" fontId="21" fillId="5" borderId="0" applyNumberFormat="0" applyBorder="0" applyAlignment="0" applyProtection="0"/>
    <xf numFmtId="0" fontId="17" fillId="6" borderId="0" applyNumberFormat="0" applyBorder="0" applyAlignment="0" applyProtection="0"/>
    <xf numFmtId="0" fontId="27" fillId="7" borderId="0" applyNumberFormat="0" applyBorder="0" applyAlignment="0" applyProtection="0"/>
    <xf numFmtId="0" fontId="24" fillId="8" borderId="14" applyNumberFormat="0" applyAlignment="0" applyProtection="0"/>
    <xf numFmtId="0" fontId="30" fillId="9" borderId="15" applyNumberFormat="0" applyAlignment="0" applyProtection="0"/>
    <xf numFmtId="0" fontId="18" fillId="9" borderId="14" applyNumberFormat="0" applyAlignment="0" applyProtection="0"/>
    <xf numFmtId="0" fontId="25" fillId="0" borderId="16" applyNumberFormat="0" applyFill="0" applyAlignment="0" applyProtection="0"/>
    <xf numFmtId="0" fontId="19" fillId="10" borderId="17" applyNumberFormat="0" applyAlignment="0" applyProtection="0"/>
    <xf numFmtId="0" fontId="33" fillId="0" borderId="0" applyNumberFormat="0" applyFill="0" applyBorder="0" applyAlignment="0" applyProtection="0"/>
    <xf numFmtId="0" fontId="20" fillId="0" borderId="0" applyNumberFormat="0" applyFill="0" applyBorder="0" applyAlignment="0" applyProtection="0"/>
    <xf numFmtId="0" fontId="32" fillId="0" borderId="19" applyNumberFormat="0" applyFill="0" applyAlignment="0" applyProtection="0"/>
    <xf numFmtId="0" fontId="16" fillId="12"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16" fillId="31" borderId="0" applyNumberFormat="0" applyBorder="0" applyAlignment="0" applyProtection="0"/>
    <xf numFmtId="0" fontId="16"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16" fillId="35" borderId="0" applyNumberFormat="0" applyBorder="0" applyAlignment="0" applyProtection="0"/>
    <xf numFmtId="0" fontId="2" fillId="13" borderId="0" applyNumberFormat="0" applyBorder="0" applyAlignment="0" applyProtection="0"/>
    <xf numFmtId="0" fontId="3" fillId="13" borderId="0" applyNumberFormat="0" applyBorder="0" applyAlignment="0" applyProtection="0"/>
    <xf numFmtId="0" fontId="2" fillId="17" borderId="0" applyNumberFormat="0" applyBorder="0" applyAlignment="0" applyProtection="0"/>
    <xf numFmtId="0" fontId="3" fillId="17" borderId="0" applyNumberFormat="0" applyBorder="0" applyAlignment="0" applyProtection="0"/>
    <xf numFmtId="0" fontId="2" fillId="21" borderId="0" applyNumberFormat="0" applyBorder="0" applyAlignment="0" applyProtection="0"/>
    <xf numFmtId="0" fontId="3" fillId="21" borderId="0" applyNumberFormat="0" applyBorder="0" applyAlignment="0" applyProtection="0"/>
    <xf numFmtId="0" fontId="2" fillId="25" borderId="0" applyNumberFormat="0" applyBorder="0" applyAlignment="0" applyProtection="0"/>
    <xf numFmtId="0" fontId="3" fillId="25" borderId="0" applyNumberFormat="0" applyBorder="0" applyAlignment="0" applyProtection="0"/>
    <xf numFmtId="0" fontId="2" fillId="29" borderId="0" applyNumberFormat="0" applyBorder="0" applyAlignment="0" applyProtection="0"/>
    <xf numFmtId="0" fontId="3" fillId="29" borderId="0" applyNumberFormat="0" applyBorder="0" applyAlignment="0" applyProtection="0"/>
    <xf numFmtId="0" fontId="2" fillId="33" borderId="0" applyNumberFormat="0" applyBorder="0" applyAlignment="0" applyProtection="0"/>
    <xf numFmtId="0" fontId="3" fillId="33" borderId="0" applyNumberFormat="0" applyBorder="0" applyAlignment="0" applyProtection="0"/>
    <xf numFmtId="0" fontId="2" fillId="14" borderId="0" applyNumberFormat="0" applyBorder="0" applyAlignment="0" applyProtection="0"/>
    <xf numFmtId="0" fontId="3" fillId="14" borderId="0" applyNumberFormat="0" applyBorder="0" applyAlignment="0" applyProtection="0"/>
    <xf numFmtId="0" fontId="2" fillId="18" borderId="0" applyNumberFormat="0" applyBorder="0" applyAlignment="0" applyProtection="0"/>
    <xf numFmtId="0" fontId="3" fillId="18" borderId="0" applyNumberFormat="0" applyBorder="0" applyAlignment="0" applyProtection="0"/>
    <xf numFmtId="0" fontId="2" fillId="22" borderId="0" applyNumberFormat="0" applyBorder="0" applyAlignment="0" applyProtection="0"/>
    <xf numFmtId="0" fontId="3" fillId="22" borderId="0" applyNumberFormat="0" applyBorder="0" applyAlignment="0" applyProtection="0"/>
    <xf numFmtId="0" fontId="2" fillId="26" borderId="0" applyNumberFormat="0" applyBorder="0" applyAlignment="0" applyProtection="0"/>
    <xf numFmtId="0" fontId="3" fillId="26" borderId="0" applyNumberFormat="0" applyBorder="0" applyAlignment="0" applyProtection="0"/>
    <xf numFmtId="0" fontId="2" fillId="30" borderId="0" applyNumberFormat="0" applyBorder="0" applyAlignment="0" applyProtection="0"/>
    <xf numFmtId="0" fontId="3" fillId="30" borderId="0" applyNumberFormat="0" applyBorder="0" applyAlignment="0" applyProtection="0"/>
    <xf numFmtId="0" fontId="2" fillId="34" borderId="0" applyNumberFormat="0" applyBorder="0" applyAlignment="0" applyProtection="0"/>
    <xf numFmtId="0" fontId="3" fillId="34" borderId="0" applyNumberFormat="0" applyBorder="0" applyAlignment="0" applyProtection="0"/>
    <xf numFmtId="0" fontId="15" fillId="15" borderId="0" applyNumberFormat="0" applyBorder="0" applyAlignment="0" applyProtection="0"/>
    <xf numFmtId="0" fontId="15" fillId="19"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5" fillId="35" borderId="0" applyNumberFormat="0" applyBorder="0" applyAlignment="0" applyProtection="0"/>
    <xf numFmtId="0" fontId="15" fillId="12" borderId="0" applyNumberFormat="0" applyBorder="0" applyAlignment="0" applyProtection="0"/>
    <xf numFmtId="0" fontId="15" fillId="16" borderId="0" applyNumberFormat="0" applyBorder="0" applyAlignment="0" applyProtection="0"/>
    <xf numFmtId="0" fontId="15" fillId="20" borderId="0" applyNumberFormat="0" applyBorder="0" applyAlignment="0" applyProtection="0"/>
    <xf numFmtId="0" fontId="15" fillId="24" borderId="0" applyNumberFormat="0" applyBorder="0" applyAlignment="0" applyProtection="0"/>
    <xf numFmtId="0" fontId="15" fillId="28" borderId="0" applyNumberFormat="0" applyBorder="0" applyAlignment="0" applyProtection="0"/>
    <xf numFmtId="0" fontId="15" fillId="32" borderId="0" applyNumberFormat="0" applyBorder="0" applyAlignment="0" applyProtection="0"/>
    <xf numFmtId="0" fontId="8" fillId="6" borderId="0" applyNumberFormat="0" applyBorder="0" applyAlignment="0" applyProtection="0"/>
    <xf numFmtId="0" fontId="11" fillId="9" borderId="14" applyNumberFormat="0" applyAlignment="0" applyProtection="0"/>
    <xf numFmtId="0" fontId="13" fillId="10" borderId="17" applyNumberFormat="0" applyAlignment="0" applyProtection="0"/>
    <xf numFmtId="3" fontId="36" fillId="2" borderId="2" applyFill="0">
      <alignment horizontal="right" vertical="center" indent="3"/>
    </xf>
    <xf numFmtId="2" fontId="36" fillId="2" borderId="2" applyFill="0">
      <alignment horizontal="right" vertical="center" indent="3"/>
    </xf>
    <xf numFmtId="49" fontId="36" fillId="2" borderId="2" applyFill="0">
      <alignment horizontal="center" vertical="center"/>
    </xf>
    <xf numFmtId="0" fontId="42" fillId="0" borderId="0" applyNumberFormat="0" applyFill="0" applyBorder="0" applyProtection="0">
      <alignment horizontal="left" vertical="center"/>
    </xf>
    <xf numFmtId="0" fontId="7" fillId="5" borderId="0" applyNumberFormat="0" applyBorder="0" applyAlignment="0" applyProtection="0"/>
    <xf numFmtId="0" fontId="4" fillId="0" borderId="11" applyNumberFormat="0" applyFill="0" applyAlignment="0" applyProtection="0"/>
    <xf numFmtId="0" fontId="5" fillId="0" borderId="12" applyNumberFormat="0" applyFill="0" applyAlignment="0" applyProtection="0"/>
    <xf numFmtId="0" fontId="6" fillId="0" borderId="13" applyNumberFormat="0" applyFill="0" applyAlignment="0" applyProtection="0"/>
    <xf numFmtId="0" fontId="6" fillId="0" borderId="0" applyNumberFormat="0" applyFill="0" applyBorder="0" applyAlignment="0" applyProtection="0"/>
    <xf numFmtId="0" fontId="34" fillId="0" borderId="0">
      <alignment vertical="top"/>
    </xf>
    <xf numFmtId="0" fontId="9" fillId="8" borderId="14" applyNumberFormat="0" applyAlignment="0" applyProtection="0"/>
    <xf numFmtId="0" fontId="12" fillId="0" borderId="16" applyNumberFormat="0" applyFill="0" applyAlignment="0" applyProtection="0"/>
    <xf numFmtId="0" fontId="28" fillId="7" borderId="0" applyNumberFormat="0" applyBorder="0" applyAlignment="0" applyProtection="0"/>
    <xf numFmtId="0" fontId="2" fillId="0" borderId="0"/>
    <xf numFmtId="0" fontId="29" fillId="0" borderId="0"/>
    <xf numFmtId="0" fontId="2" fillId="0" borderId="0"/>
    <xf numFmtId="0" fontId="2" fillId="11" borderId="18" applyNumberFormat="0" applyFont="0" applyAlignment="0" applyProtection="0"/>
    <xf numFmtId="0" fontId="2" fillId="11" borderId="18" applyNumberFormat="0" applyFont="0" applyAlignment="0" applyProtection="0"/>
    <xf numFmtId="0" fontId="10" fillId="9" borderId="15" applyNumberFormat="0" applyAlignment="0" applyProtection="0"/>
    <xf numFmtId="9" fontId="29" fillId="0" borderId="0" applyFont="0" applyFill="0" applyBorder="0" applyAlignment="0" applyProtection="0"/>
    <xf numFmtId="0" fontId="1" fillId="0" borderId="19" applyNumberFormat="0" applyFill="0" applyAlignment="0" applyProtection="0"/>
    <xf numFmtId="3" fontId="26" fillId="36" borderId="20">
      <alignment horizontal="right" vertical="center" indent="3"/>
    </xf>
    <xf numFmtId="2" fontId="26" fillId="36" borderId="20">
      <alignment horizontal="right" vertical="center" indent="3"/>
    </xf>
    <xf numFmtId="49" fontId="26" fillId="36" borderId="20">
      <alignment horizontal="left" vertical="center" indent="1"/>
    </xf>
    <xf numFmtId="0" fontId="14" fillId="0" borderId="0" applyNumberFormat="0" applyFill="0" applyBorder="0" applyAlignment="0" applyProtection="0"/>
    <xf numFmtId="0" fontId="34" fillId="0" borderId="0"/>
    <xf numFmtId="2" fontId="41" fillId="3" borderId="25">
      <alignment horizontal="center" vertical="center" wrapText="1"/>
    </xf>
  </cellStyleXfs>
  <cellXfs count="55">
    <xf numFmtId="0" fontId="0" fillId="0" borderId="0" xfId="0"/>
    <xf numFmtId="0" fontId="0" fillId="0" borderId="0" xfId="0" applyAlignment="1">
      <alignment vertical="center" wrapText="1"/>
    </xf>
    <xf numFmtId="0" fontId="0" fillId="0" borderId="0" xfId="0" applyAlignment="1">
      <alignment wrapText="1"/>
    </xf>
    <xf numFmtId="0" fontId="0" fillId="0" borderId="0" xfId="0" applyAlignment="1">
      <alignment vertical="center"/>
    </xf>
    <xf numFmtId="0" fontId="35" fillId="0" borderId="0" xfId="0" applyFont="1"/>
    <xf numFmtId="0" fontId="36" fillId="0" borderId="0" xfId="0" applyFont="1"/>
    <xf numFmtId="0" fontId="37" fillId="0" borderId="0" xfId="0" applyFont="1"/>
    <xf numFmtId="0" fontId="38" fillId="0" borderId="0" xfId="0" applyFont="1" applyAlignment="1">
      <alignment vertical="center" wrapText="1"/>
    </xf>
    <xf numFmtId="0" fontId="35" fillId="0" borderId="0" xfId="0" applyFont="1" applyAlignment="1">
      <alignment vertical="center"/>
    </xf>
    <xf numFmtId="0" fontId="39" fillId="0" borderId="0" xfId="0" applyFont="1" applyAlignment="1">
      <alignment vertical="center"/>
    </xf>
    <xf numFmtId="0" fontId="40" fillId="0" borderId="0" xfId="0" applyFont="1" applyAlignment="1">
      <alignment vertical="center"/>
    </xf>
    <xf numFmtId="0" fontId="41" fillId="3" borderId="22" xfId="96" applyFont="1" applyFill="1" applyBorder="1" applyAlignment="1">
      <alignment horizontal="center" vertical="center" wrapText="1"/>
    </xf>
    <xf numFmtId="1" fontId="41" fillId="3" borderId="23" xfId="96" applyNumberFormat="1" applyFont="1" applyFill="1" applyBorder="1" applyAlignment="1">
      <alignment horizontal="center" vertical="center" wrapText="1"/>
    </xf>
    <xf numFmtId="2" fontId="41" fillId="3" borderId="23" xfId="96" applyNumberFormat="1" applyFont="1" applyFill="1" applyBorder="1" applyAlignment="1">
      <alignment horizontal="center" vertical="center" wrapText="1"/>
    </xf>
    <xf numFmtId="2" fontId="41" fillId="3" borderId="24" xfId="96" applyNumberFormat="1" applyFont="1" applyFill="1" applyBorder="1" applyAlignment="1">
      <alignment horizontal="center" vertical="center" wrapText="1"/>
    </xf>
    <xf numFmtId="0" fontId="37" fillId="0" borderId="3" xfId="0" applyFont="1" applyBorder="1"/>
    <xf numFmtId="0" fontId="36" fillId="0" borderId="4" xfId="0" applyFont="1" applyBorder="1"/>
    <xf numFmtId="0" fontId="36" fillId="0" borderId="5" xfId="0" applyFont="1" applyBorder="1"/>
    <xf numFmtId="0" fontId="37" fillId="0" borderId="6" xfId="0" applyFont="1" applyBorder="1"/>
    <xf numFmtId="0" fontId="36" fillId="0" borderId="7" xfId="0" applyFont="1" applyBorder="1"/>
    <xf numFmtId="0" fontId="37" fillId="0" borderId="7" xfId="0" applyFont="1" applyBorder="1"/>
    <xf numFmtId="0" fontId="37" fillId="0" borderId="8" xfId="0" applyFont="1" applyBorder="1"/>
    <xf numFmtId="0" fontId="36" fillId="0" borderId="9" xfId="0" applyFont="1" applyBorder="1"/>
    <xf numFmtId="0" fontId="36" fillId="0" borderId="10" xfId="0" applyFont="1" applyBorder="1"/>
    <xf numFmtId="15" fontId="36" fillId="0" borderId="0" xfId="0" applyNumberFormat="1" applyFont="1"/>
    <xf numFmtId="11" fontId="37" fillId="0" borderId="0" xfId="0" applyNumberFormat="1" applyFont="1"/>
    <xf numFmtId="11" fontId="36" fillId="0" borderId="0" xfId="0" applyNumberFormat="1" applyFont="1"/>
    <xf numFmtId="0" fontId="29" fillId="0" borderId="0" xfId="85" applyFont="1" applyAlignment="1">
      <alignment vertical="center"/>
    </xf>
    <xf numFmtId="164" fontId="36" fillId="0" borderId="0" xfId="0" applyNumberFormat="1" applyFont="1"/>
    <xf numFmtId="0" fontId="37" fillId="37" borderId="21" xfId="2" applyFill="1" applyBorder="1" applyAlignment="1">
      <alignment horizontal="center" vertical="center"/>
    </xf>
    <xf numFmtId="0" fontId="37" fillId="38" borderId="21" xfId="2" applyFill="1" applyBorder="1" applyAlignment="1">
      <alignment horizontal="center" vertical="center"/>
    </xf>
    <xf numFmtId="2" fontId="36" fillId="37" borderId="2" xfId="83" quotePrefix="1" applyFill="1" applyAlignment="1">
      <alignment horizontal="center" vertical="center"/>
    </xf>
    <xf numFmtId="2" fontId="36" fillId="37" borderId="2" xfId="83" applyFill="1" applyAlignment="1">
      <alignment horizontal="center" vertical="center"/>
    </xf>
    <xf numFmtId="2" fontId="36" fillId="38" borderId="2" xfId="83" quotePrefix="1" applyFill="1" applyAlignment="1">
      <alignment horizontal="center" vertical="center"/>
    </xf>
    <xf numFmtId="2" fontId="36" fillId="38" borderId="2" xfId="83" applyFill="1" applyAlignment="1">
      <alignment horizontal="center" vertical="center"/>
    </xf>
    <xf numFmtId="0" fontId="36" fillId="0" borderId="0" xfId="0" applyFont="1" applyAlignment="1">
      <alignment horizontal="right"/>
    </xf>
    <xf numFmtId="0" fontId="36" fillId="40" borderId="0" xfId="0" applyFont="1" applyFill="1" applyAlignment="1">
      <alignment horizontal="right"/>
    </xf>
    <xf numFmtId="0" fontId="36" fillId="4" borderId="0" xfId="0" applyFont="1" applyFill="1" applyAlignment="1">
      <alignment horizontal="right"/>
    </xf>
    <xf numFmtId="0" fontId="36" fillId="39" borderId="0" xfId="0" applyFont="1" applyFill="1" applyAlignment="1">
      <alignment horizontal="right"/>
    </xf>
    <xf numFmtId="0" fontId="37" fillId="0" borderId="0" xfId="0" applyFont="1" applyAlignment="1">
      <alignment horizontal="right"/>
    </xf>
    <xf numFmtId="0" fontId="37" fillId="40" borderId="0" xfId="0" applyFont="1" applyFill="1" applyAlignment="1">
      <alignment horizontal="right"/>
    </xf>
    <xf numFmtId="2" fontId="37" fillId="4" borderId="0" xfId="0" applyNumberFormat="1" applyFont="1" applyFill="1" applyAlignment="1">
      <alignment horizontal="right"/>
    </xf>
    <xf numFmtId="2" fontId="37" fillId="0" borderId="0" xfId="0" applyNumberFormat="1" applyFont="1" applyAlignment="1">
      <alignment horizontal="right"/>
    </xf>
    <xf numFmtId="164" fontId="37" fillId="0" borderId="0" xfId="0" applyNumberFormat="1" applyFont="1" applyAlignment="1">
      <alignment horizontal="right"/>
    </xf>
    <xf numFmtId="2" fontId="37" fillId="39" borderId="0" xfId="0" applyNumberFormat="1" applyFont="1" applyFill="1" applyAlignment="1">
      <alignment horizontal="right"/>
    </xf>
    <xf numFmtId="2" fontId="36" fillId="4" borderId="0" xfId="0" applyNumberFormat="1" applyFont="1" applyFill="1" applyAlignment="1">
      <alignment horizontal="right"/>
    </xf>
    <xf numFmtId="2" fontId="36" fillId="0" borderId="0" xfId="0" applyNumberFormat="1" applyFont="1" applyAlignment="1">
      <alignment horizontal="right"/>
    </xf>
    <xf numFmtId="164" fontId="36" fillId="0" borderId="0" xfId="0" applyNumberFormat="1" applyFont="1" applyAlignment="1">
      <alignment horizontal="right"/>
    </xf>
    <xf numFmtId="2" fontId="36" fillId="39" borderId="0" xfId="0" applyNumberFormat="1" applyFont="1" applyFill="1" applyAlignment="1">
      <alignment horizontal="right"/>
    </xf>
    <xf numFmtId="0" fontId="34" fillId="0" borderId="0" xfId="4" applyAlignment="1">
      <alignment vertical="center"/>
    </xf>
    <xf numFmtId="0" fontId="22" fillId="0" borderId="0" xfId="5"/>
    <xf numFmtId="3" fontId="36" fillId="37" borderId="2" xfId="82" quotePrefix="1" applyFill="1" applyAlignment="1">
      <alignment horizontal="center" vertical="center"/>
    </xf>
    <xf numFmtId="3" fontId="36" fillId="37" borderId="2" xfId="82" applyFill="1" applyAlignment="1">
      <alignment horizontal="center" vertical="center"/>
    </xf>
    <xf numFmtId="3" fontId="36" fillId="38" borderId="2" xfId="82" quotePrefix="1" applyFill="1" applyAlignment="1">
      <alignment horizontal="center" vertical="center"/>
    </xf>
    <xf numFmtId="3" fontId="36" fillId="38" borderId="2" xfId="82" applyFill="1" applyAlignment="1">
      <alignment horizontal="center" vertical="center"/>
    </xf>
  </cellXfs>
  <cellStyles count="109">
    <cellStyle name="20% - Accent1" xfId="20" builtinId="30" customBuiltin="1"/>
    <cellStyle name="20% - Accent1 2" xfId="43" xr:uid="{CC2CBCE7-1D61-4D33-B768-705D8517FAFC}"/>
    <cellStyle name="20% - Accent1 3" xfId="44" xr:uid="{96C44C4E-22CB-4085-BD9F-E6D137933CE6}"/>
    <cellStyle name="20% - Accent2" xfId="24" builtinId="34" customBuiltin="1"/>
    <cellStyle name="20% - Accent2 2" xfId="45" xr:uid="{1418A683-BAC4-46B6-B918-AFBB2D2E9B6B}"/>
    <cellStyle name="20% - Accent2 3" xfId="46" xr:uid="{772909A8-885D-49C3-8C4B-3FB1E6499C9D}"/>
    <cellStyle name="20% - Accent3" xfId="28" builtinId="38" customBuiltin="1"/>
    <cellStyle name="20% - Accent3 2" xfId="47" xr:uid="{C02FE8FB-6A1E-4015-9FF4-A8CAFDBA1336}"/>
    <cellStyle name="20% - Accent3 3" xfId="48" xr:uid="{4616871C-A183-4E54-8F79-18F26545CAE6}"/>
    <cellStyle name="20% - Accent4" xfId="32" builtinId="42" customBuiltin="1"/>
    <cellStyle name="20% - Accent4 2" xfId="49" xr:uid="{B1BB58BD-2ABB-43E0-9C4E-229A4172A76D}"/>
    <cellStyle name="20% - Accent4 3" xfId="50" xr:uid="{E166804A-FDEF-42D7-9F32-84ECD8E35814}"/>
    <cellStyle name="20% - Accent5" xfId="36" builtinId="46" customBuiltin="1"/>
    <cellStyle name="20% - Accent5 2" xfId="51" xr:uid="{6A3B869F-9FDC-4715-AC6C-F5039A488099}"/>
    <cellStyle name="20% - Accent5 3" xfId="52" xr:uid="{41F34457-CF57-47A1-A01C-D4CB078EE549}"/>
    <cellStyle name="20% - Accent6" xfId="40" builtinId="50" customBuiltin="1"/>
    <cellStyle name="20% - Accent6 2" xfId="53" xr:uid="{CDED8754-CAD5-4D64-BB1B-0CEE36164AF8}"/>
    <cellStyle name="20% - Accent6 3" xfId="54" xr:uid="{79E879A5-F93D-48E1-B330-57EEA182E966}"/>
    <cellStyle name="40% - Accent1" xfId="21" builtinId="31" customBuiltin="1"/>
    <cellStyle name="40% - Accent1 2" xfId="55" xr:uid="{277D10AA-9D0C-48AF-B2DD-C9F8F92F9898}"/>
    <cellStyle name="40% - Accent1 3" xfId="56" xr:uid="{9FF31583-7DA8-4E98-A231-3C0CFDFD7444}"/>
    <cellStyle name="40% - Accent2" xfId="25" builtinId="35" customBuiltin="1"/>
    <cellStyle name="40% - Accent2 2" xfId="57" xr:uid="{AF6B8AEA-76AE-4842-A769-A96B6DEAD36F}"/>
    <cellStyle name="40% - Accent2 3" xfId="58" xr:uid="{A96C3936-2317-4C77-B433-8BC4C257E317}"/>
    <cellStyle name="40% - Accent3" xfId="29" builtinId="39" customBuiltin="1"/>
    <cellStyle name="40% - Accent3 2" xfId="59" xr:uid="{B31B6CCF-E71F-4832-87AF-485686579402}"/>
    <cellStyle name="40% - Accent3 3" xfId="60" xr:uid="{0519EE1E-18AD-4260-B1CF-10BFE9DD8311}"/>
    <cellStyle name="40% - Accent4" xfId="33" builtinId="43" customBuiltin="1"/>
    <cellStyle name="40% - Accent4 2" xfId="61" xr:uid="{E22CC4A5-D54D-4476-B7C0-3957E1F5C464}"/>
    <cellStyle name="40% - Accent4 3" xfId="62" xr:uid="{98E66578-6674-4E6A-B38C-77F3F7C977C4}"/>
    <cellStyle name="40% - Accent5" xfId="37" builtinId="47" customBuiltin="1"/>
    <cellStyle name="40% - Accent5 2" xfId="63" xr:uid="{1C07F636-DA9F-4EF1-866C-1F061B90869F}"/>
    <cellStyle name="40% - Accent5 3" xfId="64" xr:uid="{749FF6CA-9B60-4DED-B201-7A7E283BAAA1}"/>
    <cellStyle name="40% - Accent6" xfId="41" builtinId="51" customBuiltin="1"/>
    <cellStyle name="40% - Accent6 2" xfId="65" xr:uid="{83B8571B-BD61-48C9-B076-BC48ED6E3510}"/>
    <cellStyle name="40% - Accent6 3" xfId="66" xr:uid="{02C682AD-707C-45CF-BF07-6AB5842C34AA}"/>
    <cellStyle name="60% - Accent1" xfId="22" builtinId="32" customBuiltin="1"/>
    <cellStyle name="60% - Accent1 2" xfId="67" xr:uid="{EDF28132-83E3-4F3E-A895-48829458C7CB}"/>
    <cellStyle name="60% - Accent2" xfId="26" builtinId="36" customBuiltin="1"/>
    <cellStyle name="60% - Accent2 2" xfId="68" xr:uid="{7A0074C5-F846-45AC-812B-E9BB36149DF7}"/>
    <cellStyle name="60% - Accent3" xfId="30" builtinId="40" customBuiltin="1"/>
    <cellStyle name="60% - Accent3 2" xfId="69" xr:uid="{93FF2C69-527F-41AA-A952-4AFE2DDDB84A}"/>
    <cellStyle name="60% - Accent4" xfId="34" builtinId="44" customBuiltin="1"/>
    <cellStyle name="60% - Accent4 2" xfId="70" xr:uid="{B434D4A8-D477-4BDA-B89A-B2FBA89A801B}"/>
    <cellStyle name="60% - Accent5" xfId="38" builtinId="48" customBuiltin="1"/>
    <cellStyle name="60% - Accent5 2" xfId="71" xr:uid="{DB04D16A-5BDC-437A-9C56-04F844A11DA5}"/>
    <cellStyle name="60% - Accent6" xfId="42" builtinId="52" customBuiltin="1"/>
    <cellStyle name="60% - Accent6 2" xfId="72" xr:uid="{07EBE9B7-4483-4E56-A47C-93560E1337AF}"/>
    <cellStyle name="Accent1" xfId="19" builtinId="29" customBuiltin="1"/>
    <cellStyle name="Accent1 2" xfId="73" xr:uid="{967B3883-4CE5-497C-806B-F63D302515CC}"/>
    <cellStyle name="Accent2" xfId="23" builtinId="33" customBuiltin="1"/>
    <cellStyle name="Accent2 2" xfId="74" xr:uid="{A18FECFE-B66E-4701-BDA7-D61334ADF63B}"/>
    <cellStyle name="Accent3" xfId="27" builtinId="37" customBuiltin="1"/>
    <cellStyle name="Accent3 2" xfId="75" xr:uid="{90BE4208-6C52-4319-BB3C-2A9A076196C2}"/>
    <cellStyle name="Accent4" xfId="31" builtinId="41" customBuiltin="1"/>
    <cellStyle name="Accent4 2" xfId="76" xr:uid="{947298B3-BA69-4B0E-B1AD-CB6A90964B77}"/>
    <cellStyle name="Accent5" xfId="35" builtinId="45" customBuiltin="1"/>
    <cellStyle name="Accent5 2" xfId="77" xr:uid="{C4FF0E3D-CD55-498B-83B9-72381E43DDB2}"/>
    <cellStyle name="Accent6" xfId="39" builtinId="49" customBuiltin="1"/>
    <cellStyle name="Accent6 2" xfId="78" xr:uid="{0F56CE5A-CAD0-4F9C-A0DE-05D7BE1575ED}"/>
    <cellStyle name="Bad" xfId="9" builtinId="27" customBuiltin="1"/>
    <cellStyle name="Bad 2" xfId="79" xr:uid="{CCC2CE99-5792-4370-B8DD-85945B9A1E26}"/>
    <cellStyle name="Calculation" xfId="13" builtinId="22" customBuiltin="1"/>
    <cellStyle name="Calculation 2" xfId="80" xr:uid="{5698C68C-1249-48AF-BEC6-CA330EDFB900}"/>
    <cellStyle name="Check Cell" xfId="15" builtinId="23" customBuiltin="1"/>
    <cellStyle name="Check Cell 2" xfId="81" xr:uid="{5CB49CBF-A2DB-404E-8FE0-66AFC9E5DC17}"/>
    <cellStyle name="Column titles teal borders" xfId="1" xr:uid="{00000000-0005-0000-0000-000001000000}"/>
    <cellStyle name="Column titles white border" xfId="108" xr:uid="{5B5CB7C4-AE75-41F8-BACD-3818C4FB7720}"/>
    <cellStyle name="Data - counts" xfId="82" xr:uid="{3923B9EB-759C-4DAE-B5C5-52C5A88F491F}"/>
    <cellStyle name="Data - percent" xfId="83" xr:uid="{AFCA2A46-D43F-4DEE-BB60-5D4F9C60C31C}"/>
    <cellStyle name="Data - text" xfId="84" xr:uid="{936BAAAF-CDD5-4B89-8090-9056C01332C3}"/>
    <cellStyle name="Explanatory Text" xfId="17" builtinId="53" customBuiltin="1"/>
    <cellStyle name="Good" xfId="8" builtinId="26" customBuiltin="1"/>
    <cellStyle name="Good 2" xfId="86" xr:uid="{42C4BA77-B6CB-42A0-9E0D-497D3FA1B758}"/>
    <cellStyle name="Heading 1" xfId="4" builtinId="16" customBuiltin="1"/>
    <cellStyle name="Heading 1 2" xfId="87" xr:uid="{6723531C-052A-4F5F-927D-0CA460F38DFC}"/>
    <cellStyle name="Heading 2" xfId="5" builtinId="17" customBuiltin="1"/>
    <cellStyle name="Heading 2 2" xfId="88" xr:uid="{B8568372-060D-4477-9E51-38F62024574B}"/>
    <cellStyle name="Heading 3" xfId="6" builtinId="18" customBuiltin="1"/>
    <cellStyle name="Heading 3 2" xfId="89" xr:uid="{3645A56F-4683-4620-B58A-4DF65C7A6BF3}"/>
    <cellStyle name="Heading 4" xfId="7" builtinId="19" customBuiltin="1"/>
    <cellStyle name="Heading 4 2" xfId="90" xr:uid="{23363079-46D8-4BD9-ADF3-00ACA37C5D1B}"/>
    <cellStyle name="Input" xfId="11" builtinId="20" customBuiltin="1"/>
    <cellStyle name="Input 2" xfId="92" xr:uid="{6F342F12-52F7-4F06-936C-6CE62300064E}"/>
    <cellStyle name="Linked Cell" xfId="14" builtinId="24" customBuiltin="1"/>
    <cellStyle name="Linked Cell 2" xfId="93" xr:uid="{1DBE01F1-9BBE-437D-9FD7-06DD379E9F10}"/>
    <cellStyle name="Neutral" xfId="10" builtinId="28" customBuiltin="1"/>
    <cellStyle name="Neutral 2" xfId="94" xr:uid="{9FCAC518-46E5-4447-9BF0-0EF4D799D2E9}"/>
    <cellStyle name="Normal" xfId="0" builtinId="0"/>
    <cellStyle name="Normal 2" xfId="95" xr:uid="{C1169D5E-AE04-473A-AE2B-0B55F7642BED}"/>
    <cellStyle name="Normal 3" xfId="96" xr:uid="{EF8F6C91-7A8B-4B28-AF81-E9A5A39B3231}"/>
    <cellStyle name="Normal 4" xfId="97" xr:uid="{C84D0472-0ADA-4E0F-99AE-AC1B0C51A8DD}"/>
    <cellStyle name="Note 2" xfId="98" xr:uid="{CE229D91-7310-47DD-BFAC-30F85A8F0A2D}"/>
    <cellStyle name="Note 3" xfId="99" xr:uid="{92EE2A8D-9C73-41AA-AB47-8B8C6FE43CA8}"/>
    <cellStyle name="Output" xfId="12" builtinId="21" customBuiltin="1"/>
    <cellStyle name="Output 2" xfId="100" xr:uid="{B5A09F34-05D2-41F7-A17D-8D75B857D2C6}"/>
    <cellStyle name="Percent 2" xfId="101" xr:uid="{54B5074C-9521-46B4-AFD0-479712397189}"/>
    <cellStyle name="Row titles" xfId="2" xr:uid="{00000000-0005-0000-0000-000002000000}"/>
    <cellStyle name="Table footnote" xfId="85" xr:uid="{C36FFFC4-B61E-4999-B454-CDCD48B10FFB}"/>
    <cellStyle name="Table subtitle H2" xfId="107" xr:uid="{A9544539-05D0-460B-B170-449A77282E4E}"/>
    <cellStyle name="Table title H1" xfId="91" xr:uid="{BC33BD26-C26C-4A4A-A02D-C7A4AE361473}"/>
    <cellStyle name="Title" xfId="3" builtinId="15" customBuiltin="1"/>
    <cellStyle name="Total" xfId="18" builtinId="25" customBuiltin="1"/>
    <cellStyle name="Total 2" xfId="102" xr:uid="{79F0D64A-9BDC-4638-9A95-092958C8A812}"/>
    <cellStyle name="Total counts" xfId="103" xr:uid="{753DBEDA-1098-465E-BE31-8738DB46B86D}"/>
    <cellStyle name="Total percent" xfId="104" xr:uid="{D2FC60EC-0DAE-4ABB-A6EF-94CA86FF24ED}"/>
    <cellStyle name="Total text" xfId="105" xr:uid="{12F48DE4-E3B9-4ADB-8309-936CE6A49400}"/>
    <cellStyle name="Warning Text" xfId="16" builtinId="11" customBuiltin="1"/>
    <cellStyle name="Warning Text 2" xfId="106" xr:uid="{FD39FAB8-F211-4475-9991-0A721AAB3C6F}"/>
  </cellStyles>
  <dxfs count="37">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fill>
        <patternFill patternType="solid">
          <fgColor theme="3"/>
          <bgColor theme="3"/>
        </patternFill>
      </fill>
      <alignment horizontal="center" vertical="center" textRotation="0" wrapText="0" indent="0" justifyLastLine="0" shrinkToFit="0" readingOrder="0"/>
    </dxf>
    <dxf>
      <fill>
        <patternFill patternType="solid">
          <fgColor theme="3"/>
          <bgColor theme="3"/>
        </patternFill>
      </fill>
      <alignment horizontal="center" vertical="center" textRotation="0" wrapText="0" indent="0" justifyLastLine="0" shrinkToFit="0" readingOrder="0"/>
    </dxf>
    <dxf>
      <fill>
        <patternFill patternType="solid">
          <fgColor theme="3"/>
          <bgColor theme="3"/>
        </patternFill>
      </fill>
      <alignment horizontal="center" vertical="center" textRotation="0" wrapText="0" indent="0" justifyLastLine="0" shrinkToFit="0" readingOrder="0"/>
    </dxf>
    <dxf>
      <fill>
        <patternFill patternType="solid">
          <fgColor theme="3"/>
          <bgColor theme="3"/>
        </patternFill>
      </fill>
      <alignment horizontal="center" vertical="center" textRotation="0" wrapText="0" indent="0" justifyLastLine="0" shrinkToFit="0" readingOrder="0"/>
    </dxf>
    <dxf>
      <fill>
        <patternFill patternType="solid">
          <fgColor theme="3"/>
          <bgColor theme="3"/>
        </patternFill>
      </fill>
      <alignment horizontal="center" vertical="center" textRotation="0" wrapText="0" indent="0" justifyLastLine="0" shrinkToFit="0" readingOrder="0"/>
      <border diagonalUp="0" diagonalDown="0">
        <left/>
        <right style="thin">
          <color rgb="FF00857D"/>
        </right>
        <top/>
        <bottom/>
        <vertical/>
        <horizontal/>
      </border>
    </dxf>
    <dxf>
      <border outline="0">
        <left style="thin">
          <color rgb="FF00857D"/>
        </left>
        <right style="thin">
          <color rgb="FF00857D"/>
        </right>
        <top style="thin">
          <color rgb="FF00857D"/>
        </top>
        <bottom style="thin">
          <color rgb="FF00857D"/>
        </bottom>
      </border>
    </dxf>
    <dxf>
      <fill>
        <patternFill patternType="solid">
          <fgColor theme="3"/>
          <bgColor theme="3"/>
        </patternFill>
      </fill>
      <alignment horizontal="center" vertical="center" textRotation="0" wrapText="0" indent="0" justifyLastLine="0" shrinkToFit="0" readingOrder="0"/>
    </dxf>
    <dxf>
      <border>
        <bottom style="thin">
          <color theme="7"/>
        </bottom>
      </border>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numFmt numFmtId="2" formatCode="0.00"/>
      <fill>
        <patternFill patternType="solid">
          <fgColor theme="3"/>
          <bgColor theme="3"/>
        </patternFill>
      </fill>
      <alignment horizontal="center" vertical="center" textRotation="0" wrapText="0" indent="0" justifyLastLine="0" shrinkToFit="0" readingOrder="0"/>
    </dxf>
    <dxf>
      <fill>
        <patternFill patternType="solid">
          <fgColor theme="3"/>
          <bgColor theme="3"/>
        </patternFill>
      </fill>
      <alignment horizontal="center" vertical="center" textRotation="0" wrapText="0" indent="0" justifyLastLine="0" shrinkToFit="0" readingOrder="0"/>
      <border diagonalUp="0" diagonalDown="0">
        <left/>
        <right style="thin">
          <color rgb="FF00857D"/>
        </right>
        <top/>
        <bottom/>
        <vertical/>
        <horizontal/>
      </border>
    </dxf>
    <dxf>
      <border outline="0">
        <left style="thin">
          <color rgb="FF00857D"/>
        </left>
        <right style="thin">
          <color rgb="FF00857D"/>
        </right>
        <top style="thin">
          <color rgb="FF00857D"/>
        </top>
        <bottom style="thin">
          <color rgb="FF00857D"/>
        </bottom>
      </border>
    </dxf>
    <dxf>
      <fill>
        <patternFill patternType="solid">
          <fgColor theme="3"/>
          <bgColor theme="3"/>
        </patternFill>
      </fill>
      <alignment horizontal="center" vertical="center" textRotation="0" wrapText="0" indent="0" justifyLastLine="0" shrinkToFit="0" readingOrder="0"/>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numFmt numFmtId="3" formatCode="#,##0"/>
      <fill>
        <patternFill patternType="solid">
          <fgColor theme="3"/>
          <bgColor theme="3"/>
        </patternFill>
      </fill>
      <alignment horizontal="center" vertical="center" textRotation="0" wrapText="0" indent="0" justifyLastLine="0" shrinkToFit="0" readingOrder="0"/>
      <border outline="0">
        <right style="thin">
          <color theme="7"/>
        </right>
      </border>
    </dxf>
    <dxf>
      <font>
        <strike val="0"/>
        <outline val="0"/>
        <shadow val="0"/>
        <u val="none"/>
        <vertAlign val="baseline"/>
        <name val="Arial"/>
        <family val="2"/>
        <scheme val="none"/>
      </font>
      <fill>
        <patternFill patternType="solid">
          <fgColor theme="3"/>
          <bgColor theme="3"/>
        </patternFill>
      </fill>
      <alignment horizontal="center" vertical="center" textRotation="0" wrapText="0" indent="0" justifyLastLine="0" shrinkToFit="0" readingOrder="0"/>
      <border diagonalUp="0" diagonalDown="0" outline="0">
        <left/>
        <right style="thin">
          <color theme="7"/>
        </right>
        <top/>
        <bottom/>
      </border>
    </dxf>
    <dxf>
      <border outline="0">
        <left style="thin">
          <color theme="7"/>
        </left>
        <right style="thin">
          <color theme="7"/>
        </right>
        <top style="thin">
          <color theme="7"/>
        </top>
        <bottom style="thin">
          <color theme="7"/>
        </bottom>
      </border>
    </dxf>
    <dxf>
      <font>
        <strike val="0"/>
        <outline val="0"/>
        <shadow val="0"/>
        <u val="none"/>
        <vertAlign val="baseline"/>
        <name val="Arial"/>
        <family val="2"/>
        <scheme val="none"/>
      </font>
      <fill>
        <patternFill patternType="solid">
          <fgColor theme="3"/>
          <bgColor theme="3"/>
        </patternFill>
      </fill>
    </dxf>
    <dxf>
      <font>
        <b/>
        <i val="0"/>
        <strike val="0"/>
        <condense val="0"/>
        <extend val="0"/>
        <outline val="0"/>
        <shadow val="0"/>
        <u val="none"/>
        <vertAlign val="baseline"/>
        <sz val="12"/>
        <color theme="0"/>
        <name val="Arial"/>
        <family val="2"/>
        <scheme val="none"/>
      </font>
      <numFmt numFmtId="2" formatCode="0.00"/>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fill>
        <patternFill>
          <bgColor theme="3"/>
        </patternFill>
      </fill>
    </dxf>
    <dxf>
      <fill>
        <patternFill>
          <bgColor theme="0"/>
        </patternFill>
      </fill>
    </dxf>
    <dxf>
      <font>
        <b/>
        <i val="0"/>
      </font>
    </dxf>
    <dxf>
      <font>
        <b/>
        <i val="0"/>
      </font>
      <fill>
        <patternFill>
          <bgColor theme="2"/>
        </patternFill>
      </fill>
      <border>
        <left style="thin">
          <color theme="7"/>
        </left>
        <right style="thin">
          <color theme="7"/>
        </right>
        <top style="thin">
          <color theme="7"/>
        </top>
        <bottom style="thin">
          <color theme="7"/>
        </bottom>
      </border>
    </dxf>
    <dxf>
      <font>
        <b/>
        <i val="0"/>
        <strike val="0"/>
        <color theme="0"/>
      </font>
      <fill>
        <patternFill>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 Style MCHP" defaultPivotStyle="PivotStyleLight16">
    <tableStyle name="Table Style MCHP" pivot="0" count="6" xr9:uid="{C463EF82-9FF7-4E17-A6A3-E4F58F69BBF4}">
      <tableStyleElement type="wholeTable" dxfId="36"/>
      <tableStyleElement type="headerRow" dxfId="35"/>
      <tableStyleElement type="totalRow" dxfId="34"/>
      <tableStyleElement type="firstColumn" dxfId="33"/>
      <tableStyleElement type="firstRowStripe" dxfId="32"/>
      <tableStyleElement type="secondRowStripe" dxfId="31"/>
    </tableStyle>
  </tableStyles>
  <colors>
    <mruColors>
      <color rgb="FF0085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2.xml"/><Relationship Id="rId7" Type="http://schemas.openxmlformats.org/officeDocument/2006/relationships/externalLink" Target="externalLinks/externalLink1.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calcChain" Target="calcChain.xml"/><Relationship Id="rId5" Type="http://schemas.openxmlformats.org/officeDocument/2006/relationships/worksheet" Target="worksheets/sheet4.xml"/><Relationship Id="rId10" Type="http://schemas.openxmlformats.org/officeDocument/2006/relationships/sharedStrings" Target="sharedStrings.xml"/><Relationship Id="rId4" Type="http://schemas.openxmlformats.org/officeDocument/2006/relationships/worksheet" Target="worksheets/sheet3.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3459832977870195E-2"/>
          <c:y val="0.17857503388999452"/>
          <c:w val="0.90390604211963477"/>
          <c:h val="0.60650207185640259"/>
        </c:manualLayout>
      </c:layout>
      <c:lineChart>
        <c:grouping val="standard"/>
        <c:varyColors val="0"/>
        <c:ser>
          <c:idx val="4"/>
          <c:order val="0"/>
          <c:tx>
            <c:strRef>
              <c:f>'Graph Data'!$N$2</c:f>
              <c:strCache>
                <c:ptCount val="1"/>
                <c:pt idx="0">
                  <c:v>Northern Health Region*</c:v>
                </c:pt>
              </c:strCache>
            </c:strRef>
          </c:tx>
          <c:spPr>
            <a:ln w="28575" cap="rnd">
              <a:solidFill>
                <a:srgbClr val="00A887"/>
              </a:solidFill>
              <a:prstDash val="solid"/>
              <a:round/>
            </a:ln>
            <a:effectLst/>
          </c:spPr>
          <c:marker>
            <c:symbol val="circle"/>
            <c:size val="8"/>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Data'!$N$4:$N$23</c:f>
              <c:numCache>
                <c:formatCode>0.000</c:formatCode>
                <c:ptCount val="20"/>
                <c:pt idx="0">
                  <c:v>4.3233379217000003</c:v>
                </c:pt>
                <c:pt idx="1">
                  <c:v>6.2837954370000002</c:v>
                </c:pt>
                <c:pt idx="2">
                  <c:v>4.9638673425000004</c:v>
                </c:pt>
                <c:pt idx="3">
                  <c:v>5.8881429764000002</c:v>
                </c:pt>
                <c:pt idx="4">
                  <c:v>6.0681920076999996</c:v>
                </c:pt>
                <c:pt idx="5">
                  <c:v>5.1300693258000001</c:v>
                </c:pt>
                <c:pt idx="6">
                  <c:v>4.7385030311999996</c:v>
                </c:pt>
                <c:pt idx="7">
                  <c:v>3.9476266610000001</c:v>
                </c:pt>
                <c:pt idx="8">
                  <c:v>4.8180237652000004</c:v>
                </c:pt>
                <c:pt idx="9">
                  <c:v>5.7620358966999996</c:v>
                </c:pt>
                <c:pt idx="10">
                  <c:v>4.6279819992000002</c:v>
                </c:pt>
                <c:pt idx="11">
                  <c:v>4.8150566238000003</c:v>
                </c:pt>
                <c:pt idx="12">
                  <c:v>4.9711579617000003</c:v>
                </c:pt>
                <c:pt idx="13">
                  <c:v>5.2512010018000002</c:v>
                </c:pt>
                <c:pt idx="14">
                  <c:v>2.5514716335999998</c:v>
                </c:pt>
                <c:pt idx="15">
                  <c:v>3.4418440988999999</c:v>
                </c:pt>
                <c:pt idx="16">
                  <c:v>2.8531218888000001</c:v>
                </c:pt>
                <c:pt idx="17">
                  <c:v>2.7014301916000001</c:v>
                </c:pt>
                <c:pt idx="18">
                  <c:v>3.4470506527000002</c:v>
                </c:pt>
                <c:pt idx="19">
                  <c:v>3.0665779119000001</c:v>
                </c:pt>
              </c:numCache>
            </c:numRef>
          </c:val>
          <c:smooth val="0"/>
          <c:extLst>
            <c:ext xmlns:c16="http://schemas.microsoft.com/office/drawing/2014/chart" uri="{C3380CC4-5D6E-409C-BE32-E72D297353CC}">
              <c16:uniqueId val="{00000004-2374-4B80-A8AA-6CFCB340AD72}"/>
            </c:ext>
          </c:extLst>
        </c:ser>
        <c:ser>
          <c:idx val="2"/>
          <c:order val="1"/>
          <c:tx>
            <c:strRef>
              <c:f>'Graph Data'!$K$2</c:f>
              <c:strCache>
                <c:ptCount val="1"/>
                <c:pt idx="0">
                  <c:v>Prairie Mountain Health*</c:v>
                </c:pt>
              </c:strCache>
            </c:strRef>
          </c:tx>
          <c:spPr>
            <a:ln w="34925" cap="rnd">
              <a:solidFill>
                <a:srgbClr val="262626"/>
              </a:solidFill>
              <a:prstDash val="sysDot"/>
              <a:round/>
            </a:ln>
            <a:effectLst/>
          </c:spPr>
          <c:marker>
            <c:symbol val="x"/>
            <c:size val="8"/>
            <c:spPr>
              <a:noFill/>
              <a:ln w="2857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Data'!$K$4:$K$23</c:f>
              <c:numCache>
                <c:formatCode>0.000</c:formatCode>
                <c:ptCount val="20"/>
                <c:pt idx="0">
                  <c:v>3.8025929924000001</c:v>
                </c:pt>
                <c:pt idx="1">
                  <c:v>3.2144209258999998</c:v>
                </c:pt>
                <c:pt idx="2">
                  <c:v>3.0686351193000001</c:v>
                </c:pt>
                <c:pt idx="3">
                  <c:v>3.0338340692000001</c:v>
                </c:pt>
                <c:pt idx="4">
                  <c:v>2.7537668687000001</c:v>
                </c:pt>
                <c:pt idx="5">
                  <c:v>2.9254317076</c:v>
                </c:pt>
                <c:pt idx="6">
                  <c:v>2.8612577901999998</c:v>
                </c:pt>
                <c:pt idx="7">
                  <c:v>2.7073903170000002</c:v>
                </c:pt>
                <c:pt idx="8">
                  <c:v>2.5909944606000002</c:v>
                </c:pt>
                <c:pt idx="9">
                  <c:v>2.1902941092999999</c:v>
                </c:pt>
                <c:pt idx="10">
                  <c:v>2.2801983749999999</c:v>
                </c:pt>
                <c:pt idx="11">
                  <c:v>2.4895376346</c:v>
                </c:pt>
                <c:pt idx="12">
                  <c:v>2.4554770064000002</c:v>
                </c:pt>
                <c:pt idx="13">
                  <c:v>2.2189456269000001</c:v>
                </c:pt>
                <c:pt idx="14">
                  <c:v>2.1319726838999999</c:v>
                </c:pt>
                <c:pt idx="15">
                  <c:v>2.1499022000000001</c:v>
                </c:pt>
                <c:pt idx="16">
                  <c:v>1.9272597008000001</c:v>
                </c:pt>
                <c:pt idx="17">
                  <c:v>2.0753689225</c:v>
                </c:pt>
                <c:pt idx="18">
                  <c:v>1.9470745975999999</c:v>
                </c:pt>
                <c:pt idx="19">
                  <c:v>1.9671443828999999</c:v>
                </c:pt>
              </c:numCache>
            </c:numRef>
          </c:val>
          <c:smooth val="0"/>
          <c:extLst>
            <c:ext xmlns:c16="http://schemas.microsoft.com/office/drawing/2014/chart" uri="{C3380CC4-5D6E-409C-BE32-E72D297353CC}">
              <c16:uniqueId val="{00000002-2374-4B80-A8AA-6CFCB340AD72}"/>
            </c:ext>
          </c:extLst>
        </c:ser>
        <c:ser>
          <c:idx val="0"/>
          <c:order val="2"/>
          <c:tx>
            <c:strRef>
              <c:f>'Graph Data'!$B$2</c:f>
              <c:strCache>
                <c:ptCount val="1"/>
                <c:pt idx="0">
                  <c:v>Southern Health-Santé Sud*</c:v>
                </c:pt>
              </c:strCache>
            </c:strRef>
          </c:tx>
          <c:spPr>
            <a:ln w="28575" cap="rnd">
              <a:solidFill>
                <a:srgbClr val="00A887"/>
              </a:solidFill>
              <a:prstDash val="solid"/>
              <a:round/>
            </a:ln>
            <a:effectLst/>
          </c:spPr>
          <c:marker>
            <c:symbol val="triangle"/>
            <c:size val="9"/>
            <c:spPr>
              <a:solidFill>
                <a:srgbClr val="00A887"/>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Data'!$B$4:$B$23</c:f>
              <c:numCache>
                <c:formatCode>0.000</c:formatCode>
                <c:ptCount val="20"/>
                <c:pt idx="0">
                  <c:v>3.8422922961000001</c:v>
                </c:pt>
                <c:pt idx="1">
                  <c:v>3.3186200893</c:v>
                </c:pt>
                <c:pt idx="2">
                  <c:v>2.7035701910999999</c:v>
                </c:pt>
                <c:pt idx="3">
                  <c:v>2.5744207387000002</c:v>
                </c:pt>
                <c:pt idx="4">
                  <c:v>2.6731330416999999</c:v>
                </c:pt>
                <c:pt idx="5">
                  <c:v>2.4187883247999999</c:v>
                </c:pt>
                <c:pt idx="6">
                  <c:v>2.9641031186000002</c:v>
                </c:pt>
                <c:pt idx="7">
                  <c:v>2.9567380191999999</c:v>
                </c:pt>
                <c:pt idx="8">
                  <c:v>2.3638174510000001</c:v>
                </c:pt>
                <c:pt idx="9">
                  <c:v>2.6051756994000002</c:v>
                </c:pt>
                <c:pt idx="10">
                  <c:v>2.5547221061999998</c:v>
                </c:pt>
                <c:pt idx="11">
                  <c:v>2.7926660501999998</c:v>
                </c:pt>
                <c:pt idx="12">
                  <c:v>2.3963412317000001</c:v>
                </c:pt>
                <c:pt idx="13">
                  <c:v>2.3029607351000001</c:v>
                </c:pt>
                <c:pt idx="14">
                  <c:v>2.3040176572000002</c:v>
                </c:pt>
                <c:pt idx="15">
                  <c:v>2.3784767795000001</c:v>
                </c:pt>
                <c:pt idx="16">
                  <c:v>2.7568173651999999</c:v>
                </c:pt>
                <c:pt idx="17">
                  <c:v>2.7876565784</c:v>
                </c:pt>
                <c:pt idx="18">
                  <c:v>2.5834649548000002</c:v>
                </c:pt>
                <c:pt idx="19">
                  <c:v>2.4834932236</c:v>
                </c:pt>
              </c:numCache>
            </c:numRef>
          </c:val>
          <c:smooth val="0"/>
          <c:extLst>
            <c:ext xmlns:c16="http://schemas.microsoft.com/office/drawing/2014/chart" uri="{C3380CC4-5D6E-409C-BE32-E72D297353CC}">
              <c16:uniqueId val="{00000000-2374-4B80-A8AA-6CFCB340AD72}"/>
            </c:ext>
          </c:extLst>
        </c:ser>
        <c:ser>
          <c:idx val="3"/>
          <c:order val="3"/>
          <c:tx>
            <c:strRef>
              <c:f>'Graph Data'!$H$2</c:f>
              <c:strCache>
                <c:ptCount val="1"/>
                <c:pt idx="0">
                  <c:v>Interlake-Eastern RHA*</c:v>
                </c:pt>
              </c:strCache>
            </c:strRef>
          </c:tx>
          <c:spPr>
            <a:ln w="28575" cap="rnd">
              <a:solidFill>
                <a:srgbClr val="262626"/>
              </a:solidFill>
              <a:prstDash val="sysDash"/>
              <a:round/>
            </a:ln>
            <a:effectLst/>
          </c:spPr>
          <c:marker>
            <c:symbol val="none"/>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Data'!$H$4:$H$23</c:f>
              <c:numCache>
                <c:formatCode>0.000</c:formatCode>
                <c:ptCount val="20"/>
                <c:pt idx="0">
                  <c:v>4.2784323140999998</c:v>
                </c:pt>
                <c:pt idx="1">
                  <c:v>3.4908603594000001</c:v>
                </c:pt>
                <c:pt idx="2">
                  <c:v>3.6314708594999998</c:v>
                </c:pt>
                <c:pt idx="3">
                  <c:v>3.4795843713000001</c:v>
                </c:pt>
                <c:pt idx="4">
                  <c:v>3.4328881014000001</c:v>
                </c:pt>
                <c:pt idx="5">
                  <c:v>3.4434650296</c:v>
                </c:pt>
                <c:pt idx="6">
                  <c:v>2.9696094530999999</c:v>
                </c:pt>
                <c:pt idx="7">
                  <c:v>2.7977784914999999</c:v>
                </c:pt>
                <c:pt idx="8">
                  <c:v>2.9645082668999998</c:v>
                </c:pt>
                <c:pt idx="9">
                  <c:v>2.8037304148</c:v>
                </c:pt>
                <c:pt idx="10">
                  <c:v>2.4085889423000002</c:v>
                </c:pt>
                <c:pt idx="11">
                  <c:v>3.1528409252</c:v>
                </c:pt>
                <c:pt idx="12">
                  <c:v>2.6812630584999999</c:v>
                </c:pt>
                <c:pt idx="13">
                  <c:v>2.9439826079999998</c:v>
                </c:pt>
                <c:pt idx="14">
                  <c:v>2.3516408273999998</c:v>
                </c:pt>
                <c:pt idx="15">
                  <c:v>2.5673753645000001</c:v>
                </c:pt>
                <c:pt idx="16">
                  <c:v>2.2176650946000001</c:v>
                </c:pt>
                <c:pt idx="17">
                  <c:v>2.1954808331</c:v>
                </c:pt>
                <c:pt idx="18">
                  <c:v>2.1623052993999998</c:v>
                </c:pt>
                <c:pt idx="19">
                  <c:v>1.8376695046</c:v>
                </c:pt>
              </c:numCache>
            </c:numRef>
          </c:val>
          <c:smooth val="0"/>
          <c:extLst>
            <c:ext xmlns:c16="http://schemas.microsoft.com/office/drawing/2014/chart" uri="{C3380CC4-5D6E-409C-BE32-E72D297353CC}">
              <c16:uniqueId val="{00000003-2374-4B80-A8AA-6CFCB340AD72}"/>
            </c:ext>
          </c:extLst>
        </c:ser>
        <c:ser>
          <c:idx val="1"/>
          <c:order val="4"/>
          <c:tx>
            <c:strRef>
              <c:f>'Graph Data'!$E$2</c:f>
              <c:strCache>
                <c:ptCount val="1"/>
                <c:pt idx="0">
                  <c:v>Winnipeg RHA*</c:v>
                </c:pt>
              </c:strCache>
            </c:strRef>
          </c:tx>
          <c:spPr>
            <a:ln w="28575" cap="rnd">
              <a:solidFill>
                <a:srgbClr val="262626"/>
              </a:solidFill>
              <a:prstDash val="solid"/>
              <a:round/>
            </a:ln>
            <a:effectLst/>
          </c:spPr>
          <c:marker>
            <c:symbol val="square"/>
            <c:size val="8"/>
            <c:spPr>
              <a:solidFill>
                <a:srgbClr val="262626"/>
              </a:solidFill>
              <a:ln w="9525">
                <a:solidFill>
                  <a:srgbClr val="262626"/>
                </a:solidFill>
              </a:ln>
              <a:effectLst/>
            </c:spPr>
          </c:marker>
          <c:cat>
            <c:numRef>
              <c:f>'Graph Data'!$A$4:$A$23</c:f>
              <c:numCache>
                <c:formatCode>General</c:formatCode>
                <c:ptCount val="20"/>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c:v>
                </c:pt>
                <c:pt idx="17">
                  <c:v>2020</c:v>
                </c:pt>
                <c:pt idx="18">
                  <c:v>2021</c:v>
                </c:pt>
                <c:pt idx="19">
                  <c:v>2022</c:v>
                </c:pt>
              </c:numCache>
            </c:numRef>
          </c:cat>
          <c:val>
            <c:numRef>
              <c:f>'Graph Data'!$E$4:$E$23</c:f>
              <c:numCache>
                <c:formatCode>0.000</c:formatCode>
                <c:ptCount val="20"/>
                <c:pt idx="0">
                  <c:v>3.1995213656999999</c:v>
                </c:pt>
                <c:pt idx="1">
                  <c:v>2.789261685</c:v>
                </c:pt>
                <c:pt idx="2">
                  <c:v>2.9609487211999999</c:v>
                </c:pt>
                <c:pt idx="3">
                  <c:v>3.0521558904999999</c:v>
                </c:pt>
                <c:pt idx="4">
                  <c:v>3.1439728327999998</c:v>
                </c:pt>
                <c:pt idx="5">
                  <c:v>3.1432268764</c:v>
                </c:pt>
                <c:pt idx="6">
                  <c:v>2.7485478124</c:v>
                </c:pt>
                <c:pt idx="7">
                  <c:v>2.9411368026</c:v>
                </c:pt>
                <c:pt idx="8">
                  <c:v>2.7935358792999998</c:v>
                </c:pt>
                <c:pt idx="9">
                  <c:v>2.8855379531000001</c:v>
                </c:pt>
                <c:pt idx="10">
                  <c:v>2.8628478296000002</c:v>
                </c:pt>
                <c:pt idx="11">
                  <c:v>2.7937997727999999</c:v>
                </c:pt>
                <c:pt idx="12">
                  <c:v>2.6203540874</c:v>
                </c:pt>
                <c:pt idx="13">
                  <c:v>2.3701134713999998</c:v>
                </c:pt>
                <c:pt idx="14">
                  <c:v>2.6023759684000001</c:v>
                </c:pt>
                <c:pt idx="15">
                  <c:v>2.6430263870999999</c:v>
                </c:pt>
                <c:pt idx="16">
                  <c:v>2.4931062777999999</c:v>
                </c:pt>
                <c:pt idx="17">
                  <c:v>2.3238072647000001</c:v>
                </c:pt>
                <c:pt idx="18">
                  <c:v>2.1291325420999998</c:v>
                </c:pt>
                <c:pt idx="19">
                  <c:v>2.0327219480999998</c:v>
                </c:pt>
              </c:numCache>
            </c:numRef>
          </c:val>
          <c:smooth val="0"/>
          <c:extLst>
            <c:ext xmlns:c16="http://schemas.microsoft.com/office/drawing/2014/chart" uri="{C3380CC4-5D6E-409C-BE32-E72D297353CC}">
              <c16:uniqueId val="{00000001-2374-4B80-A8AA-6CFCB340AD72}"/>
            </c:ext>
          </c:extLst>
        </c:ser>
        <c:dLbls>
          <c:showLegendKey val="0"/>
          <c:showVal val="0"/>
          <c:showCatName val="0"/>
          <c:showSerName val="0"/>
          <c:showPercent val="0"/>
          <c:showBubbleSize val="0"/>
        </c:dLbls>
        <c:marker val="1"/>
        <c:smooth val="0"/>
        <c:axId val="494734864"/>
        <c:axId val="494734536"/>
      </c:lineChart>
      <c:catAx>
        <c:axId val="494734864"/>
        <c:scaling>
          <c:orientation val="minMax"/>
        </c:scaling>
        <c:delete val="0"/>
        <c:axPos val="b"/>
        <c:numFmt formatCode="General" sourceLinked="1"/>
        <c:majorTickMark val="out"/>
        <c:minorTickMark val="none"/>
        <c:tickLblPos val="nextTo"/>
        <c:spPr>
          <a:noFill/>
          <a:ln w="9525" cap="flat" cmpd="sng" algn="ctr">
            <a:solidFill>
              <a:srgbClr val="262626"/>
            </a:solidFill>
            <a:round/>
          </a:ln>
          <a:effectLst/>
        </c:spPr>
        <c:txPr>
          <a:bodyPr rot="-2700000" spcFirstLastPara="1" vertOverflow="ellipsis"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536"/>
        <c:crosses val="autoZero"/>
        <c:auto val="1"/>
        <c:lblAlgn val="ctr"/>
        <c:lblOffset val="100"/>
        <c:noMultiLvlLbl val="0"/>
      </c:catAx>
      <c:valAx>
        <c:axId val="494734536"/>
        <c:scaling>
          <c:orientation val="minMax"/>
          <c:max val="12"/>
        </c:scaling>
        <c:delete val="0"/>
        <c:axPos val="l"/>
        <c:numFmt formatCode="#,##0" sourceLinked="0"/>
        <c:majorTickMark val="out"/>
        <c:minorTickMark val="none"/>
        <c:tickLblPos val="nextTo"/>
        <c:spPr>
          <a:noFill/>
          <a:ln>
            <a:solidFill>
              <a:srgbClr val="262626"/>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crossAx val="494734864"/>
        <c:crosses val="autoZero"/>
        <c:crossBetween val="between"/>
      </c:valAx>
      <c:spPr>
        <a:noFill/>
        <a:ln>
          <a:solidFill>
            <a:srgbClr val="262626"/>
          </a:solidFill>
        </a:ln>
        <a:effectLst/>
      </c:spPr>
    </c:plotArea>
    <c:legend>
      <c:legendPos val="b"/>
      <c:layout>
        <c:manualLayout>
          <c:xMode val="edge"/>
          <c:yMode val="edge"/>
          <c:x val="0.57500047206329419"/>
          <c:y val="0.19253314489534962"/>
          <c:w val="0.37624939418543907"/>
          <c:h val="0.23728984696585059"/>
        </c:manualLayout>
      </c:layout>
      <c:overlay val="0"/>
      <c:spPr>
        <a:solidFill>
          <a:schemeClr val="bg1"/>
        </a:solidFill>
        <a:ln>
          <a:solidFill>
            <a:srgbClr val="262626"/>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legend>
    <c:plotVisOnly val="1"/>
    <c:dispBlanksAs val="gap"/>
    <c:showDLblsOverMax val="0"/>
  </c:chart>
  <c:spPr>
    <a:solidFill>
      <a:sysClr val="window" lastClr="FFFFFF"/>
    </a:solidFill>
    <a:ln w="9525" cap="flat" cmpd="sng" algn="ctr">
      <a:noFill/>
      <a:round/>
    </a:ln>
    <a:effectLst/>
  </c:spPr>
  <c:txPr>
    <a:bodyPr/>
    <a:lstStyle/>
    <a:p>
      <a:pPr>
        <a:defRPr sz="1200">
          <a:solidFill>
            <a:sysClr val="windowText" lastClr="000000"/>
          </a:solidFill>
          <a:latin typeface="Arial" panose="020B0604020202020204" pitchFamily="34" charset="0"/>
          <a:ea typeface="Segoe UI" panose="020B0502040204020203" pitchFamily="34" charset="0"/>
          <a:cs typeface="Arial" panose="020B0604020202020204" pitchFamily="34" charset="0"/>
        </a:defRPr>
      </a:pPr>
      <a:endParaRPr lang="en-US"/>
    </a:p>
  </c:txPr>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A73C5BE4-0149-4748-BAAF-A83DBE93881B}">
  <sheetPr>
    <tabColor theme="6"/>
  </sheetPr>
  <sheetViews>
    <sheetView tabSelected="1"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080" cy="4160520"/>
    <xdr:graphicFrame macro="">
      <xdr:nvGraphicFramePr>
        <xdr:cNvPr id="2" name="Chart 1" descr="Line graph showing the stroke rate by Manitoba health region from 2003 to 2022, based on the age- and sex-adjusted average annual rate of death or hospitalization for stroke among residents aged 40 and older. Annual data points are plotted for each region and connected with lines. An asterisk indicates a statistically significant change over time within a region. Regions include Southern Health–Santé Sud, Winnipeg RHA, Interlake–Eastern RHA, Prairie Mountain Health, Northern Health Region.">
          <a:extLst>
            <a:ext uri="{FF2B5EF4-FFF2-40B4-BE49-F238E27FC236}">
              <a16:creationId xmlns:a16="http://schemas.microsoft.com/office/drawing/2014/main" id="{809C7C43-3649-BB3E-CE41-9A084CE9503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0.00346</cdr:x>
      <cdr:y>0.91453</cdr:y>
    </cdr:from>
    <cdr:to>
      <cdr:x>1</cdr:x>
      <cdr:y>0.9965</cdr:y>
    </cdr:to>
    <cdr:sp macro="" textlink="">
      <cdr:nvSpPr>
        <cdr:cNvPr id="2" name="TextBox 1"/>
        <cdr:cNvSpPr txBox="1"/>
      </cdr:nvSpPr>
      <cdr:spPr>
        <a:xfrm xmlns:a="http://schemas.openxmlformats.org/drawingml/2006/main">
          <a:off x="22044" y="3845943"/>
          <a:ext cx="6348923" cy="344715"/>
        </a:xfrm>
        <a:prstGeom xmlns:a="http://schemas.openxmlformats.org/drawingml/2006/main" prst="rect">
          <a:avLst/>
        </a:prstGeom>
      </cdr:spPr>
      <cdr:txBody>
        <a:bodyPr xmlns:a="http://schemas.openxmlformats.org/drawingml/2006/main" vertOverflow="clip" wrap="square" lIns="0" tIns="0" rIns="0" bIns="0" rtlCol="0" anchor="ctr"/>
        <a:lstStyle xmlns:a="http://schemas.openxmlformats.org/drawingml/2006/main"/>
        <a:p xmlns:a="http://schemas.openxmlformats.org/drawingml/2006/main">
          <a:r>
            <a:rPr lang="en-US" sz="1000">
              <a:latin typeface="Arial" panose="020B0604020202020204" pitchFamily="34" charset="0"/>
              <a:cs typeface="Arial" panose="020B0604020202020204" pitchFamily="34" charset="0"/>
            </a:rPr>
            <a:t>*    statistically significant linear trend over time.</a:t>
          </a:r>
        </a:p>
      </cdr:txBody>
    </cdr:sp>
  </cdr:relSizeAnchor>
  <cdr:relSizeAnchor xmlns:cdr="http://schemas.openxmlformats.org/drawingml/2006/chartDrawing">
    <cdr:from>
      <cdr:x>0</cdr:x>
      <cdr:y>0</cdr:y>
    </cdr:from>
    <cdr:to>
      <cdr:x>1</cdr:x>
      <cdr:y>0.09966</cdr:y>
    </cdr:to>
    <cdr:sp macro="" textlink="">
      <cdr:nvSpPr>
        <cdr:cNvPr id="4" name="TextBox 1"/>
        <cdr:cNvSpPr txBox="1"/>
      </cdr:nvSpPr>
      <cdr:spPr>
        <a:xfrm xmlns:a="http://schemas.openxmlformats.org/drawingml/2006/main">
          <a:off x="0" y="0"/>
          <a:ext cx="6359769" cy="41765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a:latin typeface="Arial" panose="020B0604020202020204" pitchFamily="34" charset="0"/>
              <a:cs typeface="Arial" panose="020B0604020202020204" pitchFamily="34" charset="0"/>
            </a:rPr>
            <a:t>Figure 4.26: Stroke Rate by Health Region, 2003 to 2022</a:t>
          </a:r>
          <a:br>
            <a:rPr lang="en-CA" sz="1200" b="1">
              <a:latin typeface="Arial" panose="020B0604020202020204" pitchFamily="34" charset="0"/>
              <a:cs typeface="Arial" panose="020B0604020202020204" pitchFamily="34" charset="0"/>
            </a:rPr>
          </a:br>
          <a:r>
            <a:rPr lang="en-CA" sz="1200" b="0">
              <a:latin typeface="Arial" panose="020B0604020202020204" pitchFamily="34" charset="0"/>
              <a:cs typeface="Arial" panose="020B0604020202020204" pitchFamily="34" charset="0"/>
            </a:rPr>
            <a:t>Age- and sex-adjusted average annual rate of death or hospitalization for stroke per 1,000 residents (age 40+)</a:t>
          </a:r>
        </a:p>
        <a:p xmlns:a="http://schemas.openxmlformats.org/drawingml/2006/main">
          <a:endParaRPr lang="en-CA" sz="1200" b="0">
            <a:latin typeface="Arial" panose="020B0604020202020204"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5CDB4C4-7E77-46B3-A0C8-B4A5046A37FC}" name="Table24" displayName="Table24" ref="A3:G23" totalsRowShown="0" headerRowDxfId="30" dataDxfId="29" tableBorderDxfId="28" headerRowCellStyle="Normal 3" dataCellStyle="Data - counts">
  <tableColumns count="7">
    <tableColumn id="1" xr3:uid="{F8C33F96-E1B6-4B0D-865E-1CD6EF17BE32}" name="Calendar Year" dataDxfId="27" dataCellStyle="Row titles"/>
    <tableColumn id="2" xr3:uid="{8B3156B4-6CC8-4756-B28E-30EDFFFA5989}" name="Southern Health-_x000a_Santé Sud" dataDxfId="26" dataCellStyle="Data - counts"/>
    <tableColumn id="3" xr3:uid="{2DCB4F49-E89C-46C6-8156-E7B82F2BAF5C}" name="Winnipeg_x000a_RHA" dataDxfId="25" dataCellStyle="Data - counts"/>
    <tableColumn id="4" xr3:uid="{AC77F84F-DE74-4371-9C62-8965E94F3F99}" name="Interlake-Eastern_x000a_RHA" dataDxfId="24" dataCellStyle="Data - counts"/>
    <tableColumn id="5" xr3:uid="{DBE6A2C3-D939-46AC-A710-21A5F4936F9A}" name="Prairie Mountain Health" dataDxfId="23" dataCellStyle="Data - counts"/>
    <tableColumn id="6" xr3:uid="{2E109E9F-4850-45A2-BCB7-6CB5B4952BBB}" name="Northern Health_x000a_Region" dataDxfId="22" dataCellStyle="Data - counts"/>
    <tableColumn id="7" xr3:uid="{078FB0F8-4E74-404E-BE95-FA375DC0BFC2}" name="Manitoba" dataDxfId="21" dataCellStyle="Data - counts"/>
  </tableColumns>
  <tableStyleInfo name="Table Style MCHP"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C5D2928-974E-4E98-B674-0B7580FFC9E5}" name="Table22" displayName="Table22" ref="A3:G23" totalsRowShown="0" headerRowDxfId="20" dataDxfId="19" tableBorderDxfId="18" headerRowCellStyle="Normal 3" dataCellStyle="Data - percent">
  <tableColumns count="7">
    <tableColumn id="1" xr3:uid="{DA05B39F-1566-41DC-8E96-77460DC75AA0}" name="Calendar Year" dataDxfId="17" dataCellStyle="Row titles"/>
    <tableColumn id="2" xr3:uid="{9742063C-E07E-4D5F-91BA-83098245C6BE}" name="Southern Health-_x000a_Santé Sud" dataDxfId="16" dataCellStyle="Data - percent"/>
    <tableColumn id="3" xr3:uid="{E2587AEE-56A2-43A5-BB71-DB3BF2EEF7FB}" name="Winnipeg_x000a_RHA" dataDxfId="15" dataCellStyle="Data - percent"/>
    <tableColumn id="4" xr3:uid="{07BCB357-4E4B-45CA-A24E-993725670A16}" name="Interlake-Eastern_x000a_RHA" dataDxfId="14" dataCellStyle="Data - percent"/>
    <tableColumn id="5" xr3:uid="{7724E75A-401A-4219-A5EB-B01E64224282}" name="Prairie Mountain Health" dataDxfId="13" dataCellStyle="Data - percent"/>
    <tableColumn id="6" xr3:uid="{E8506EC0-C0D6-431C-B95A-39A2A598377E}" name="Northern Health_x000a_Region" dataDxfId="12" dataCellStyle="Data - percent"/>
    <tableColumn id="7" xr3:uid="{CFFB8974-2DBE-43B3-8BB5-E488B6477563}" name="Manitoba" dataDxfId="11" dataCellStyle="Data - percent"/>
  </tableColumns>
  <tableStyleInfo name="Table Style MCHP"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8EF7C6D-805F-409E-8115-4D2D8D057780}" name="Table226" displayName="Table226" ref="A3:G23" totalsRowShown="0" headerRowDxfId="10" dataDxfId="8" headerRowBorderDxfId="9" tableBorderDxfId="7" headerRowCellStyle="Normal 3" dataCellStyle="Data - percent">
  <tableColumns count="7">
    <tableColumn id="1" xr3:uid="{2F2F1FC0-F66D-4C53-90EF-9888D6D05AA7}" name="Calendar Year" dataDxfId="6" dataCellStyle="Row titles"/>
    <tableColumn id="2" xr3:uid="{043B059B-0483-4F9F-A02E-953CFB069955}" name="Southern Health-_x000a_Santé Sud" dataDxfId="5" dataCellStyle="Data - percent"/>
    <tableColumn id="3" xr3:uid="{5C47FC27-D630-4920-9F3F-395EC8CC2E77}" name="Winnipeg_x000a_RHA" dataDxfId="4" dataCellStyle="Data - percent"/>
    <tableColumn id="4" xr3:uid="{09BAC6CC-FEF0-434F-A541-43B6316AFD66}" name="Interlake-Eastern_x000a_RHA" dataDxfId="3" dataCellStyle="Data - percent"/>
    <tableColumn id="5" xr3:uid="{767490DF-F972-4C42-BFEF-AFDD466DE2BE}" name="Prairie Mountain Health" dataDxfId="2" dataCellStyle="Data - percent"/>
    <tableColumn id="6" xr3:uid="{D5DE602A-D302-4DDC-A7C5-94C6A97B9207}" name="Northern Health_x000a_Region" dataDxfId="1" dataCellStyle="Data - percent"/>
    <tableColumn id="7" xr3:uid="{8B5DF46B-28CD-4C94-AF5C-626F4D6C32CF}" name="Manitoba" dataDxfId="0" dataCellStyle="Data - percent"/>
  </tableColumns>
  <tableStyleInfo name="Table Style MCHP" showFirstColumn="1" showLastColumn="0" showRowStripes="1" showColumnStripes="0"/>
</table>
</file>

<file path=xl/theme/theme1.xml><?xml version="1.0" encoding="utf-8"?>
<a:theme xmlns:a="http://schemas.openxmlformats.org/drawingml/2006/main" name="MCHP">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B3E2F-FF63-4D7A-8EF7-EA06218297C0}">
  <sheetPr>
    <tabColor theme="3" tint="-9.9978637043366805E-2"/>
  </sheetPr>
  <dimension ref="A1:G28"/>
  <sheetViews>
    <sheetView showGridLines="0" zoomScaleNormal="100" workbookViewId="0"/>
  </sheetViews>
  <sheetFormatPr defaultColWidth="9.109375" defaultRowHeight="13.8" x14ac:dyDescent="0.25"/>
  <cols>
    <col min="1" max="1" width="14.5546875" style="4" customWidth="1"/>
    <col min="2" max="5" width="16.109375" style="4" customWidth="1"/>
    <col min="6" max="6" width="16.33203125" style="4" customWidth="1"/>
    <col min="7" max="8" width="16.109375" style="4" customWidth="1"/>
    <col min="9" max="9" width="16.44140625" style="4" customWidth="1"/>
    <col min="10" max="16384" width="9.109375" style="4"/>
  </cols>
  <sheetData>
    <row r="1" spans="1:7" s="8" customFormat="1" ht="18.899999999999999" customHeight="1" x14ac:dyDescent="0.3">
      <c r="A1" s="49" t="s">
        <v>47</v>
      </c>
      <c r="B1" s="7"/>
      <c r="C1" s="7"/>
      <c r="D1" s="7"/>
      <c r="E1" s="7"/>
      <c r="F1" s="7"/>
      <c r="G1" s="7"/>
    </row>
    <row r="2" spans="1:7" s="8" customFormat="1" ht="18.899999999999999" customHeight="1" x14ac:dyDescent="0.3">
      <c r="A2" s="9" t="s">
        <v>41</v>
      </c>
      <c r="B2" s="10"/>
      <c r="C2" s="10"/>
      <c r="D2" s="10"/>
      <c r="E2" s="10"/>
      <c r="F2" s="10"/>
      <c r="G2" s="10"/>
    </row>
    <row r="3" spans="1:7" ht="60" customHeight="1" x14ac:dyDescent="0.25">
      <c r="A3" s="11" t="s">
        <v>44</v>
      </c>
      <c r="B3" s="12" t="s">
        <v>35</v>
      </c>
      <c r="C3" s="13" t="s">
        <v>36</v>
      </c>
      <c r="D3" s="12" t="s">
        <v>37</v>
      </c>
      <c r="E3" s="13" t="s">
        <v>9</v>
      </c>
      <c r="F3" s="12" t="s">
        <v>38</v>
      </c>
      <c r="G3" s="14" t="s">
        <v>16</v>
      </c>
    </row>
    <row r="4" spans="1:7" ht="18.899999999999999" customHeight="1" x14ac:dyDescent="0.25">
      <c r="A4" s="29">
        <v>2003</v>
      </c>
      <c r="B4" s="51">
        <v>220</v>
      </c>
      <c r="C4" s="51">
        <v>846</v>
      </c>
      <c r="D4" s="51">
        <v>191</v>
      </c>
      <c r="E4" s="51">
        <v>323</v>
      </c>
      <c r="F4" s="51">
        <v>48</v>
      </c>
      <c r="G4" s="52">
        <v>1673</v>
      </c>
    </row>
    <row r="5" spans="1:7" ht="18.899999999999999" customHeight="1" x14ac:dyDescent="0.25">
      <c r="A5" s="30">
        <v>2004</v>
      </c>
      <c r="B5" s="53">
        <v>194</v>
      </c>
      <c r="C5" s="53">
        <v>752</v>
      </c>
      <c r="D5" s="53">
        <v>160</v>
      </c>
      <c r="E5" s="53">
        <v>274</v>
      </c>
      <c r="F5" s="53">
        <v>71</v>
      </c>
      <c r="G5" s="54">
        <v>1492</v>
      </c>
    </row>
    <row r="6" spans="1:7" ht="18.899999999999999" customHeight="1" x14ac:dyDescent="0.25">
      <c r="A6" s="29">
        <v>2005</v>
      </c>
      <c r="B6" s="51">
        <v>161</v>
      </c>
      <c r="C6" s="51">
        <v>812</v>
      </c>
      <c r="D6" s="51">
        <v>169</v>
      </c>
      <c r="E6" s="51">
        <v>263</v>
      </c>
      <c r="F6" s="51">
        <v>56</v>
      </c>
      <c r="G6" s="52">
        <v>1504</v>
      </c>
    </row>
    <row r="7" spans="1:7" ht="18.899999999999999" customHeight="1" x14ac:dyDescent="0.25">
      <c r="A7" s="30">
        <v>2006</v>
      </c>
      <c r="B7" s="53">
        <v>157</v>
      </c>
      <c r="C7" s="53">
        <v>854</v>
      </c>
      <c r="D7" s="53">
        <v>166</v>
      </c>
      <c r="E7" s="53">
        <v>262</v>
      </c>
      <c r="F7" s="53">
        <v>68</v>
      </c>
      <c r="G7" s="54">
        <v>1551</v>
      </c>
    </row>
    <row r="8" spans="1:7" ht="18.899999999999999" customHeight="1" x14ac:dyDescent="0.25">
      <c r="A8" s="29">
        <v>2007</v>
      </c>
      <c r="B8" s="51">
        <v>167</v>
      </c>
      <c r="C8" s="51">
        <v>900</v>
      </c>
      <c r="D8" s="51">
        <v>167</v>
      </c>
      <c r="E8" s="51">
        <v>240</v>
      </c>
      <c r="F8" s="51">
        <v>72</v>
      </c>
      <c r="G8" s="52">
        <v>1581</v>
      </c>
    </row>
    <row r="9" spans="1:7" ht="18.899999999999999" customHeight="1" x14ac:dyDescent="0.25">
      <c r="A9" s="30">
        <v>2008</v>
      </c>
      <c r="B9" s="53">
        <v>154</v>
      </c>
      <c r="C9" s="53">
        <v>918</v>
      </c>
      <c r="D9" s="53">
        <v>172</v>
      </c>
      <c r="E9" s="53">
        <v>259</v>
      </c>
      <c r="F9" s="53">
        <v>62</v>
      </c>
      <c r="G9" s="54">
        <v>1590</v>
      </c>
    </row>
    <row r="10" spans="1:7" ht="18.899999999999999" customHeight="1" x14ac:dyDescent="0.25">
      <c r="A10" s="29">
        <v>2009</v>
      </c>
      <c r="B10" s="51">
        <v>194</v>
      </c>
      <c r="C10" s="51">
        <v>822</v>
      </c>
      <c r="D10" s="51">
        <v>152</v>
      </c>
      <c r="E10" s="51">
        <v>255</v>
      </c>
      <c r="F10" s="51">
        <v>59</v>
      </c>
      <c r="G10" s="52">
        <v>1518</v>
      </c>
    </row>
    <row r="11" spans="1:7" ht="18.899999999999999" customHeight="1" x14ac:dyDescent="0.25">
      <c r="A11" s="30">
        <v>2010</v>
      </c>
      <c r="B11" s="53">
        <v>197</v>
      </c>
      <c r="C11" s="53">
        <v>898</v>
      </c>
      <c r="D11" s="53">
        <v>147</v>
      </c>
      <c r="E11" s="53">
        <v>244</v>
      </c>
      <c r="F11" s="53">
        <v>50</v>
      </c>
      <c r="G11" s="54">
        <v>1569</v>
      </c>
    </row>
    <row r="12" spans="1:7" ht="18.899999999999999" customHeight="1" x14ac:dyDescent="0.25">
      <c r="A12" s="29">
        <v>2011</v>
      </c>
      <c r="B12" s="51">
        <v>160</v>
      </c>
      <c r="C12" s="51">
        <v>872</v>
      </c>
      <c r="D12" s="51">
        <v>159</v>
      </c>
      <c r="E12" s="51">
        <v>234</v>
      </c>
      <c r="F12" s="51">
        <v>62</v>
      </c>
      <c r="G12" s="52">
        <v>1516</v>
      </c>
    </row>
    <row r="13" spans="1:7" ht="18.899999999999999" customHeight="1" x14ac:dyDescent="0.25">
      <c r="A13" s="30">
        <v>2012</v>
      </c>
      <c r="B13" s="53">
        <v>181</v>
      </c>
      <c r="C13" s="53">
        <v>920</v>
      </c>
      <c r="D13" s="53">
        <v>156</v>
      </c>
      <c r="E13" s="53">
        <v>200</v>
      </c>
      <c r="F13" s="53">
        <v>76</v>
      </c>
      <c r="G13" s="54">
        <v>1573</v>
      </c>
    </row>
    <row r="14" spans="1:7" ht="18.899999999999999" customHeight="1" x14ac:dyDescent="0.25">
      <c r="A14" s="29">
        <v>2013</v>
      </c>
      <c r="B14" s="51">
        <v>182</v>
      </c>
      <c r="C14" s="51">
        <v>935</v>
      </c>
      <c r="D14" s="51">
        <v>138</v>
      </c>
      <c r="E14" s="51">
        <v>210</v>
      </c>
      <c r="F14" s="51">
        <v>64</v>
      </c>
      <c r="G14" s="52">
        <v>1573</v>
      </c>
    </row>
    <row r="15" spans="1:7" ht="18.899999999999999" customHeight="1" x14ac:dyDescent="0.25">
      <c r="A15" s="30">
        <v>2014</v>
      </c>
      <c r="B15" s="53">
        <v>204</v>
      </c>
      <c r="C15" s="53">
        <v>930</v>
      </c>
      <c r="D15" s="53">
        <v>184</v>
      </c>
      <c r="E15" s="53">
        <v>229</v>
      </c>
      <c r="F15" s="53">
        <v>68</v>
      </c>
      <c r="G15" s="54">
        <v>1648</v>
      </c>
    </row>
    <row r="16" spans="1:7" ht="18.899999999999999" customHeight="1" x14ac:dyDescent="0.25">
      <c r="A16" s="29">
        <v>2015</v>
      </c>
      <c r="B16" s="51">
        <v>179</v>
      </c>
      <c r="C16" s="51">
        <v>888</v>
      </c>
      <c r="D16" s="51">
        <v>160</v>
      </c>
      <c r="E16" s="51">
        <v>228</v>
      </c>
      <c r="F16" s="51">
        <v>72</v>
      </c>
      <c r="G16" s="52">
        <v>1560</v>
      </c>
    </row>
    <row r="17" spans="1:7" ht="18.899999999999999" customHeight="1" x14ac:dyDescent="0.25">
      <c r="A17" s="30">
        <v>2016</v>
      </c>
      <c r="B17" s="53">
        <v>176</v>
      </c>
      <c r="C17" s="53">
        <v>823</v>
      </c>
      <c r="D17" s="53">
        <v>179</v>
      </c>
      <c r="E17" s="53">
        <v>208</v>
      </c>
      <c r="F17" s="53">
        <v>78</v>
      </c>
      <c r="G17" s="54">
        <v>1504</v>
      </c>
    </row>
    <row r="18" spans="1:7" ht="18.899999999999999" customHeight="1" x14ac:dyDescent="0.25">
      <c r="A18" s="29">
        <v>2017</v>
      </c>
      <c r="B18" s="51">
        <v>181</v>
      </c>
      <c r="C18" s="51">
        <v>922</v>
      </c>
      <c r="D18" s="51">
        <v>147</v>
      </c>
      <c r="E18" s="51">
        <v>200</v>
      </c>
      <c r="F18" s="51">
        <v>39</v>
      </c>
      <c r="G18" s="52">
        <v>1517</v>
      </c>
    </row>
    <row r="19" spans="1:7" ht="18.899999999999999" customHeight="1" x14ac:dyDescent="0.25">
      <c r="A19" s="30">
        <v>2018</v>
      </c>
      <c r="B19" s="53">
        <v>191</v>
      </c>
      <c r="C19" s="53">
        <v>960</v>
      </c>
      <c r="D19" s="53">
        <v>165</v>
      </c>
      <c r="E19" s="53">
        <v>204</v>
      </c>
      <c r="F19" s="53">
        <v>54</v>
      </c>
      <c r="G19" s="54">
        <v>1611</v>
      </c>
    </row>
    <row r="20" spans="1:7" ht="18.899999999999999" customHeight="1" x14ac:dyDescent="0.25">
      <c r="A20" s="29">
        <v>2019</v>
      </c>
      <c r="B20" s="51">
        <v>228</v>
      </c>
      <c r="C20" s="51">
        <v>930</v>
      </c>
      <c r="D20" s="51">
        <v>148</v>
      </c>
      <c r="E20" s="51">
        <v>185</v>
      </c>
      <c r="F20" s="51">
        <v>46</v>
      </c>
      <c r="G20" s="52">
        <v>1589</v>
      </c>
    </row>
    <row r="21" spans="1:7" ht="18.899999999999999" customHeight="1" x14ac:dyDescent="0.25">
      <c r="A21" s="30">
        <v>2020</v>
      </c>
      <c r="B21" s="53">
        <v>236</v>
      </c>
      <c r="C21" s="53">
        <v>884</v>
      </c>
      <c r="D21" s="53">
        <v>151</v>
      </c>
      <c r="E21" s="53">
        <v>202</v>
      </c>
      <c r="F21" s="53">
        <v>45</v>
      </c>
      <c r="G21" s="54">
        <v>1552</v>
      </c>
    </row>
    <row r="22" spans="1:7" ht="18.899999999999999" customHeight="1" x14ac:dyDescent="0.25">
      <c r="A22" s="29">
        <v>2021</v>
      </c>
      <c r="B22" s="51">
        <v>227</v>
      </c>
      <c r="C22" s="51">
        <v>842</v>
      </c>
      <c r="D22" s="51">
        <v>154</v>
      </c>
      <c r="E22" s="51">
        <v>196</v>
      </c>
      <c r="F22" s="51">
        <v>60</v>
      </c>
      <c r="G22" s="52">
        <v>1509</v>
      </c>
    </row>
    <row r="23" spans="1:7" ht="18.899999999999999" customHeight="1" x14ac:dyDescent="0.25">
      <c r="A23" s="30">
        <v>2022</v>
      </c>
      <c r="B23" s="53">
        <v>221</v>
      </c>
      <c r="C23" s="53">
        <v>815</v>
      </c>
      <c r="D23" s="53">
        <v>133</v>
      </c>
      <c r="E23" s="53">
        <v>198</v>
      </c>
      <c r="F23" s="53">
        <v>54</v>
      </c>
      <c r="G23" s="54">
        <v>1460</v>
      </c>
    </row>
    <row r="24" spans="1:7" x14ac:dyDescent="0.25">
      <c r="A24" s="27" t="s">
        <v>39</v>
      </c>
    </row>
    <row r="26" spans="1:7" ht="15" x14ac:dyDescent="0.25">
      <c r="A26" s="5" t="s">
        <v>48</v>
      </c>
    </row>
    <row r="28" spans="1:7" ht="15.6" x14ac:dyDescent="0.3">
      <c r="A28" s="50" t="s">
        <v>49</v>
      </c>
    </row>
  </sheetData>
  <pageMargins left="0.7" right="0.7" top="0.75" bottom="0.75" header="0.3" footer="0.3"/>
  <pageSetup paperSize="17"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56EC6-85C5-4322-957A-0081CBBF441A}">
  <sheetPr>
    <tabColor theme="3" tint="-9.9978637043366805E-2"/>
  </sheetPr>
  <dimension ref="A1:G26"/>
  <sheetViews>
    <sheetView showGridLines="0" zoomScaleNormal="100" workbookViewId="0"/>
  </sheetViews>
  <sheetFormatPr defaultRowHeight="14.4" x14ac:dyDescent="0.3"/>
  <cols>
    <col min="1" max="1" width="14.5546875" customWidth="1"/>
    <col min="2" max="5" width="16.109375" customWidth="1"/>
    <col min="6" max="6" width="16.33203125" customWidth="1"/>
    <col min="7" max="8" width="16.109375" customWidth="1"/>
    <col min="9" max="9" width="16.44140625" customWidth="1"/>
  </cols>
  <sheetData>
    <row r="1" spans="1:7" s="3" customFormat="1" ht="18.899999999999999" customHeight="1" x14ac:dyDescent="0.3">
      <c r="A1" s="49" t="s">
        <v>51</v>
      </c>
      <c r="B1" s="1"/>
      <c r="C1" s="1"/>
      <c r="D1" s="1"/>
      <c r="E1" s="1"/>
      <c r="F1" s="1"/>
      <c r="G1" s="1"/>
    </row>
    <row r="2" spans="1:7" s="3" customFormat="1" ht="18.899999999999999" customHeight="1" x14ac:dyDescent="0.3">
      <c r="A2" s="9" t="s">
        <v>43</v>
      </c>
    </row>
    <row r="3" spans="1:7" s="2" customFormat="1" ht="60" customHeight="1" x14ac:dyDescent="0.3">
      <c r="A3" s="11" t="s">
        <v>44</v>
      </c>
      <c r="B3" s="12" t="s">
        <v>35</v>
      </c>
      <c r="C3" s="13" t="s">
        <v>36</v>
      </c>
      <c r="D3" s="12" t="s">
        <v>37</v>
      </c>
      <c r="E3" s="13" t="s">
        <v>9</v>
      </c>
      <c r="F3" s="12" t="s">
        <v>38</v>
      </c>
      <c r="G3" s="14" t="s">
        <v>16</v>
      </c>
    </row>
    <row r="4" spans="1:7" ht="18.899999999999999" customHeight="1" x14ac:dyDescent="0.3">
      <c r="A4" s="29">
        <v>2003</v>
      </c>
      <c r="B4" s="31">
        <v>3.3386448137000002</v>
      </c>
      <c r="C4" s="31">
        <v>2.7382628537999998</v>
      </c>
      <c r="D4" s="31">
        <v>3.405363001</v>
      </c>
      <c r="E4" s="31">
        <v>4.0910415056999998</v>
      </c>
      <c r="F4" s="31">
        <v>2.2367194780999999</v>
      </c>
      <c r="G4" s="32">
        <v>3.1332697815000001</v>
      </c>
    </row>
    <row r="5" spans="1:7" ht="18.899999999999999" customHeight="1" x14ac:dyDescent="0.3">
      <c r="A5" s="30">
        <v>2004</v>
      </c>
      <c r="B5" s="33">
        <v>2.8817587641000002</v>
      </c>
      <c r="C5" s="33">
        <v>2.3979285978</v>
      </c>
      <c r="D5" s="33">
        <v>2.7869709110000001</v>
      </c>
      <c r="E5" s="33">
        <v>3.4492742676999999</v>
      </c>
      <c r="F5" s="33">
        <v>3.2474957690999999</v>
      </c>
      <c r="G5" s="34">
        <v>2.7519094599999998</v>
      </c>
    </row>
    <row r="6" spans="1:7" ht="18.899999999999999" customHeight="1" x14ac:dyDescent="0.3">
      <c r="A6" s="29">
        <v>2005</v>
      </c>
      <c r="B6" s="31">
        <v>2.3412392571999998</v>
      </c>
      <c r="C6" s="31">
        <v>2.5591891278999999</v>
      </c>
      <c r="D6" s="31">
        <v>2.8852391846000001</v>
      </c>
      <c r="E6" s="31">
        <v>3.2953264002</v>
      </c>
      <c r="F6" s="31">
        <v>2.5356576862</v>
      </c>
      <c r="G6" s="32">
        <v>2.7394365940999998</v>
      </c>
    </row>
    <row r="7" spans="1:7" ht="18.899999999999999" customHeight="1" x14ac:dyDescent="0.3">
      <c r="A7" s="30">
        <v>2006</v>
      </c>
      <c r="B7" s="33">
        <v>2.2402968037000002</v>
      </c>
      <c r="C7" s="33">
        <v>2.6631573694999999</v>
      </c>
      <c r="D7" s="33">
        <v>2.7850479834000001</v>
      </c>
      <c r="E7" s="33">
        <v>3.2742632908</v>
      </c>
      <c r="F7" s="33">
        <v>3.0494641014999999</v>
      </c>
      <c r="G7" s="34">
        <v>2.7941213559999998</v>
      </c>
    </row>
    <row r="8" spans="1:7" ht="18.899999999999999" customHeight="1" x14ac:dyDescent="0.3">
      <c r="A8" s="29">
        <v>2007</v>
      </c>
      <c r="B8" s="31">
        <v>2.3263589000999998</v>
      </c>
      <c r="C8" s="31">
        <v>2.7717466624</v>
      </c>
      <c r="D8" s="31">
        <v>2.7553663647</v>
      </c>
      <c r="E8" s="31">
        <v>2.9871924124999998</v>
      </c>
      <c r="F8" s="31">
        <v>3.1774051191999999</v>
      </c>
      <c r="G8" s="32">
        <v>2.8105867211</v>
      </c>
    </row>
    <row r="9" spans="1:7" ht="18.899999999999999" customHeight="1" x14ac:dyDescent="0.3">
      <c r="A9" s="30">
        <v>2008</v>
      </c>
      <c r="B9" s="33">
        <v>2.1025900086</v>
      </c>
      <c r="C9" s="33">
        <v>2.7938146526000001</v>
      </c>
      <c r="D9" s="33">
        <v>2.7998893066999999</v>
      </c>
      <c r="E9" s="33">
        <v>3.2028689791999998</v>
      </c>
      <c r="F9" s="33">
        <v>2.6951834464000002</v>
      </c>
      <c r="G9" s="34">
        <v>2.7920305964000001</v>
      </c>
    </row>
    <row r="10" spans="1:7" ht="18.899999999999999" customHeight="1" x14ac:dyDescent="0.3">
      <c r="A10" s="29">
        <v>2009</v>
      </c>
      <c r="B10" s="31">
        <v>2.5922659610999998</v>
      </c>
      <c r="C10" s="31">
        <v>2.4636521395000002</v>
      </c>
      <c r="D10" s="31">
        <v>2.4392200915000002</v>
      </c>
      <c r="E10" s="31">
        <v>3.1360684769999998</v>
      </c>
      <c r="F10" s="31">
        <v>2.5070111328000002</v>
      </c>
      <c r="G10" s="32">
        <v>2.6262657719</v>
      </c>
    </row>
    <row r="11" spans="1:7" ht="18.899999999999999" customHeight="1" x14ac:dyDescent="0.3">
      <c r="A11" s="30">
        <v>2010</v>
      </c>
      <c r="B11" s="33">
        <v>2.5884949937999999</v>
      </c>
      <c r="C11" s="33">
        <v>2.6500306908</v>
      </c>
      <c r="D11" s="33">
        <v>2.3226051097</v>
      </c>
      <c r="E11" s="33">
        <v>2.9836875442999999</v>
      </c>
      <c r="F11" s="33">
        <v>2.0819453698000001</v>
      </c>
      <c r="G11" s="34">
        <v>2.6756069568999998</v>
      </c>
    </row>
    <row r="12" spans="1:7" ht="18.899999999999999" customHeight="1" x14ac:dyDescent="0.3">
      <c r="A12" s="29">
        <v>2011</v>
      </c>
      <c r="B12" s="31">
        <v>2.0642231424999999</v>
      </c>
      <c r="C12" s="31">
        <v>2.5316014702</v>
      </c>
      <c r="D12" s="31">
        <v>2.4691741466999999</v>
      </c>
      <c r="E12" s="31">
        <v>2.8494538547000001</v>
      </c>
      <c r="F12" s="31">
        <v>2.5420254202999999</v>
      </c>
      <c r="G12" s="32">
        <v>2.5467948352000001</v>
      </c>
    </row>
    <row r="13" spans="1:7" ht="18.899999999999999" customHeight="1" x14ac:dyDescent="0.3">
      <c r="A13" s="30">
        <v>2012</v>
      </c>
      <c r="B13" s="33">
        <v>2.2854978217999999</v>
      </c>
      <c r="C13" s="33">
        <v>2.6392490763000001</v>
      </c>
      <c r="D13" s="33">
        <v>2.3644245051000001</v>
      </c>
      <c r="E13" s="33">
        <v>2.4203698325</v>
      </c>
      <c r="F13" s="33">
        <v>3.0799157076000001</v>
      </c>
      <c r="G13" s="34">
        <v>2.6066091545000001</v>
      </c>
    </row>
    <row r="14" spans="1:7" ht="18.899999999999999" customHeight="1" x14ac:dyDescent="0.3">
      <c r="A14" s="29">
        <v>2013</v>
      </c>
      <c r="B14" s="31">
        <v>2.2504977062</v>
      </c>
      <c r="C14" s="31">
        <v>2.6474277479000001</v>
      </c>
      <c r="D14" s="31">
        <v>2.0651263018999999</v>
      </c>
      <c r="E14" s="31">
        <v>2.5252221594000002</v>
      </c>
      <c r="F14" s="31">
        <v>2.5494960762000001</v>
      </c>
      <c r="G14" s="32">
        <v>2.5721653446000001</v>
      </c>
    </row>
    <row r="15" spans="1:7" ht="18.899999999999999" customHeight="1" x14ac:dyDescent="0.3">
      <c r="A15" s="30">
        <v>2014</v>
      </c>
      <c r="B15" s="33">
        <v>2.4773516624999998</v>
      </c>
      <c r="C15" s="33">
        <v>2.6014495388999999</v>
      </c>
      <c r="D15" s="33">
        <v>2.7328085549000001</v>
      </c>
      <c r="E15" s="33">
        <v>2.7476153338999998</v>
      </c>
      <c r="F15" s="33">
        <v>2.6875345822000001</v>
      </c>
      <c r="G15" s="34">
        <v>2.6655840426999999</v>
      </c>
    </row>
    <row r="16" spans="1:7" ht="18.899999999999999" customHeight="1" x14ac:dyDescent="0.3">
      <c r="A16" s="29">
        <v>2015</v>
      </c>
      <c r="B16" s="31">
        <v>2.1333905415999999</v>
      </c>
      <c r="C16" s="31">
        <v>2.4553787449</v>
      </c>
      <c r="D16" s="31">
        <v>2.3602301224</v>
      </c>
      <c r="E16" s="31">
        <v>2.7235262497999999</v>
      </c>
      <c r="F16" s="31">
        <v>2.8144789305</v>
      </c>
      <c r="G16" s="32">
        <v>2.4953492128999999</v>
      </c>
    </row>
    <row r="17" spans="1:7" ht="18.899999999999999" customHeight="1" x14ac:dyDescent="0.3">
      <c r="A17" s="30">
        <v>2016</v>
      </c>
      <c r="B17" s="33">
        <v>2.0654367928999999</v>
      </c>
      <c r="C17" s="33">
        <v>2.2438151946999998</v>
      </c>
      <c r="D17" s="33">
        <v>2.6209057498999999</v>
      </c>
      <c r="E17" s="33">
        <v>2.4724229745000001</v>
      </c>
      <c r="F17" s="33">
        <v>3.0219673781999998</v>
      </c>
      <c r="G17" s="34">
        <v>2.3768923081</v>
      </c>
    </row>
    <row r="18" spans="1:7" ht="18.899999999999999" customHeight="1" x14ac:dyDescent="0.3">
      <c r="A18" s="29">
        <v>2017</v>
      </c>
      <c r="B18" s="31">
        <v>2.0860224968000001</v>
      </c>
      <c r="C18" s="31">
        <v>2.4810156556999998</v>
      </c>
      <c r="D18" s="31">
        <v>2.1336816894999999</v>
      </c>
      <c r="E18" s="31">
        <v>2.3701737337000002</v>
      </c>
      <c r="F18" s="31">
        <v>1.4963741703</v>
      </c>
      <c r="G18" s="32">
        <v>2.3694646759000002</v>
      </c>
    </row>
    <row r="19" spans="1:7" ht="18.899999999999999" customHeight="1" x14ac:dyDescent="0.3">
      <c r="A19" s="30">
        <v>2018</v>
      </c>
      <c r="B19" s="33">
        <v>2.1648456272000001</v>
      </c>
      <c r="C19" s="33">
        <v>2.5502004297999998</v>
      </c>
      <c r="D19" s="33">
        <v>2.3748182903999999</v>
      </c>
      <c r="E19" s="33">
        <v>2.4042711168999999</v>
      </c>
      <c r="F19" s="33">
        <v>2.0604395603999999</v>
      </c>
      <c r="G19" s="34">
        <v>2.4872050206999998</v>
      </c>
    </row>
    <row r="20" spans="1:7" ht="18.899999999999999" customHeight="1" x14ac:dyDescent="0.3">
      <c r="A20" s="29">
        <v>2019</v>
      </c>
      <c r="B20" s="31">
        <v>2.5326298249999999</v>
      </c>
      <c r="C20" s="31">
        <v>2.4363790691</v>
      </c>
      <c r="D20" s="31">
        <v>2.0959610264999999</v>
      </c>
      <c r="E20" s="31">
        <v>2.1703171009000002</v>
      </c>
      <c r="F20" s="31">
        <v>1.7452669119999999</v>
      </c>
      <c r="G20" s="32">
        <v>2.4205771911</v>
      </c>
    </row>
    <row r="21" spans="1:7" ht="18.899999999999999" customHeight="1" x14ac:dyDescent="0.3">
      <c r="A21" s="30">
        <v>2020</v>
      </c>
      <c r="B21" s="33">
        <v>2.5701341697000002</v>
      </c>
      <c r="C21" s="33">
        <v>2.2938815122</v>
      </c>
      <c r="D21" s="33">
        <v>2.1110614024999999</v>
      </c>
      <c r="E21" s="33">
        <v>2.3551632873999999</v>
      </c>
      <c r="F21" s="33">
        <v>1.7004232163999999</v>
      </c>
      <c r="G21" s="34">
        <v>2.3393928431000002</v>
      </c>
    </row>
    <row r="22" spans="1:7" ht="18.899999999999999" customHeight="1" x14ac:dyDescent="0.3">
      <c r="A22" s="29">
        <v>2021</v>
      </c>
      <c r="B22" s="31">
        <v>2.4056293847000001</v>
      </c>
      <c r="C22" s="31">
        <v>2.1465847123000001</v>
      </c>
      <c r="D22" s="31">
        <v>2.1116717859</v>
      </c>
      <c r="E22" s="31">
        <v>2.2421524663999999</v>
      </c>
      <c r="F22" s="31">
        <v>2.2435777586999999</v>
      </c>
      <c r="G22" s="32">
        <v>2.2314661872000001</v>
      </c>
    </row>
    <row r="23" spans="1:7" ht="18.899999999999999" customHeight="1" x14ac:dyDescent="0.3">
      <c r="A23" s="30">
        <v>2022</v>
      </c>
      <c r="B23" s="33">
        <v>2.2963424771000001</v>
      </c>
      <c r="C23" s="33">
        <v>2.0473014557</v>
      </c>
      <c r="D23" s="33">
        <v>1.8204215713</v>
      </c>
      <c r="E23" s="33">
        <v>2.2538930880999999</v>
      </c>
      <c r="F23" s="33">
        <v>2.0254304040000002</v>
      </c>
      <c r="G23" s="34">
        <v>2.1330154264000001</v>
      </c>
    </row>
    <row r="24" spans="1:7" x14ac:dyDescent="0.3">
      <c r="A24" s="27" t="s">
        <v>39</v>
      </c>
    </row>
    <row r="26" spans="1:7" ht="15.6" x14ac:dyDescent="0.3">
      <c r="A26" s="50" t="s">
        <v>49</v>
      </c>
    </row>
  </sheetData>
  <pageMargins left="0.7" right="0.7" top="0.75" bottom="0.75" header="0.3" footer="0.3"/>
  <pageSetup paperSize="17"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99ED6-9E57-4AD7-A230-3ADC3B1DEE70}">
  <sheetPr>
    <tabColor theme="3" tint="-9.9978637043366805E-2"/>
  </sheetPr>
  <dimension ref="A1:G26"/>
  <sheetViews>
    <sheetView showGridLines="0" zoomScaleNormal="100" workbookViewId="0"/>
  </sheetViews>
  <sheetFormatPr defaultRowHeight="14.4" x14ac:dyDescent="0.3"/>
  <cols>
    <col min="1" max="1" width="14.5546875" customWidth="1"/>
    <col min="2" max="5" width="16.109375" customWidth="1"/>
    <col min="6" max="6" width="16.33203125" customWidth="1"/>
    <col min="7" max="8" width="16.109375" customWidth="1"/>
    <col min="9" max="9" width="16.44140625" customWidth="1"/>
  </cols>
  <sheetData>
    <row r="1" spans="1:7" s="3" customFormat="1" ht="18.899999999999999" customHeight="1" x14ac:dyDescent="0.3">
      <c r="A1" s="49" t="s">
        <v>50</v>
      </c>
      <c r="B1" s="1"/>
      <c r="C1" s="1"/>
      <c r="D1" s="1"/>
      <c r="E1" s="1"/>
      <c r="F1" s="1"/>
      <c r="G1" s="1"/>
    </row>
    <row r="2" spans="1:7" s="3" customFormat="1" ht="18.899999999999999" customHeight="1" x14ac:dyDescent="0.3">
      <c r="A2" s="9" t="s">
        <v>42</v>
      </c>
    </row>
    <row r="3" spans="1:7" s="2" customFormat="1" ht="60" customHeight="1" x14ac:dyDescent="0.3">
      <c r="A3" s="11" t="s">
        <v>44</v>
      </c>
      <c r="B3" s="12" t="s">
        <v>35</v>
      </c>
      <c r="C3" s="13" t="s">
        <v>36</v>
      </c>
      <c r="D3" s="12" t="s">
        <v>37</v>
      </c>
      <c r="E3" s="13" t="s">
        <v>9</v>
      </c>
      <c r="F3" s="12" t="s">
        <v>38</v>
      </c>
      <c r="G3" s="14" t="s">
        <v>16</v>
      </c>
    </row>
    <row r="4" spans="1:7" ht="18.899999999999999" customHeight="1" x14ac:dyDescent="0.3">
      <c r="A4" s="29">
        <v>2003</v>
      </c>
      <c r="B4" s="31">
        <v>3.8422922961000001</v>
      </c>
      <c r="C4" s="31">
        <v>3.1995213656999999</v>
      </c>
      <c r="D4" s="31">
        <v>4.2784323140999998</v>
      </c>
      <c r="E4" s="31">
        <v>3.8025929924000001</v>
      </c>
      <c r="F4" s="31">
        <v>4.3233379217000003</v>
      </c>
      <c r="G4" s="32">
        <v>3.578437659</v>
      </c>
    </row>
    <row r="5" spans="1:7" ht="18.899999999999999" customHeight="1" x14ac:dyDescent="0.3">
      <c r="A5" s="30">
        <v>2004</v>
      </c>
      <c r="B5" s="33">
        <v>3.3186200893</v>
      </c>
      <c r="C5" s="33">
        <v>2.789261685</v>
      </c>
      <c r="D5" s="33">
        <v>3.4908603594000001</v>
      </c>
      <c r="E5" s="33">
        <v>3.2144209258999998</v>
      </c>
      <c r="F5" s="33">
        <v>6.2837954370000002</v>
      </c>
      <c r="G5" s="34">
        <v>3.1392255478000002</v>
      </c>
    </row>
    <row r="6" spans="1:7" ht="18.899999999999999" customHeight="1" x14ac:dyDescent="0.3">
      <c r="A6" s="29">
        <v>2005</v>
      </c>
      <c r="B6" s="31">
        <v>2.7035701910999999</v>
      </c>
      <c r="C6" s="31">
        <v>2.9609487211999999</v>
      </c>
      <c r="D6" s="31">
        <v>3.6314708594999998</v>
      </c>
      <c r="E6" s="31">
        <v>3.0686351193000001</v>
      </c>
      <c r="F6" s="31">
        <v>4.9638673425000004</v>
      </c>
      <c r="G6" s="32">
        <v>3.1198631068</v>
      </c>
    </row>
    <row r="7" spans="1:7" ht="18.899999999999999" customHeight="1" x14ac:dyDescent="0.3">
      <c r="A7" s="30">
        <v>2006</v>
      </c>
      <c r="B7" s="33">
        <v>2.5744207387000002</v>
      </c>
      <c r="C7" s="33">
        <v>3.0521558904999999</v>
      </c>
      <c r="D7" s="33">
        <v>3.4795843713000001</v>
      </c>
      <c r="E7" s="33">
        <v>3.0338340692000001</v>
      </c>
      <c r="F7" s="33">
        <v>5.8881429764000002</v>
      </c>
      <c r="G7" s="34">
        <v>3.1597802764999998</v>
      </c>
    </row>
    <row r="8" spans="1:7" ht="18.899999999999999" customHeight="1" x14ac:dyDescent="0.3">
      <c r="A8" s="29">
        <v>2007</v>
      </c>
      <c r="B8" s="31">
        <v>2.6731330416999999</v>
      </c>
      <c r="C8" s="31">
        <v>3.1439728327999998</v>
      </c>
      <c r="D8" s="31">
        <v>3.4328881014000001</v>
      </c>
      <c r="E8" s="31">
        <v>2.7537668687000001</v>
      </c>
      <c r="F8" s="31">
        <v>6.0681920076999996</v>
      </c>
      <c r="G8" s="32">
        <v>3.1574994684000002</v>
      </c>
    </row>
    <row r="9" spans="1:7" ht="18.899999999999999" customHeight="1" x14ac:dyDescent="0.3">
      <c r="A9" s="30">
        <v>2008</v>
      </c>
      <c r="B9" s="33">
        <v>2.4187883247999999</v>
      </c>
      <c r="C9" s="33">
        <v>3.1432268764</v>
      </c>
      <c r="D9" s="33">
        <v>3.4434650296</v>
      </c>
      <c r="E9" s="33">
        <v>2.9254317076</v>
      </c>
      <c r="F9" s="33">
        <v>5.1300693258000001</v>
      </c>
      <c r="G9" s="34">
        <v>3.1152639542</v>
      </c>
    </row>
    <row r="10" spans="1:7" ht="18.899999999999999" customHeight="1" x14ac:dyDescent="0.3">
      <c r="A10" s="29">
        <v>2009</v>
      </c>
      <c r="B10" s="31">
        <v>2.9641031186000002</v>
      </c>
      <c r="C10" s="31">
        <v>2.7485478124</v>
      </c>
      <c r="D10" s="31">
        <v>2.9696094530999999</v>
      </c>
      <c r="E10" s="31">
        <v>2.8612577901999998</v>
      </c>
      <c r="F10" s="31">
        <v>4.7385030311999996</v>
      </c>
      <c r="G10" s="32">
        <v>2.9122760747999998</v>
      </c>
    </row>
    <row r="11" spans="1:7" ht="18.899999999999999" customHeight="1" x14ac:dyDescent="0.3">
      <c r="A11" s="30">
        <v>2010</v>
      </c>
      <c r="B11" s="33">
        <v>2.9567380191999999</v>
      </c>
      <c r="C11" s="33">
        <v>2.9411368026</v>
      </c>
      <c r="D11" s="33">
        <v>2.7977784914999999</v>
      </c>
      <c r="E11" s="33">
        <v>2.7073903170000002</v>
      </c>
      <c r="F11" s="33">
        <v>3.9476266610000001</v>
      </c>
      <c r="G11" s="34">
        <v>2.9536539709</v>
      </c>
    </row>
    <row r="12" spans="1:7" ht="18.899999999999999" customHeight="1" x14ac:dyDescent="0.3">
      <c r="A12" s="29">
        <v>2011</v>
      </c>
      <c r="B12" s="31">
        <v>2.3638174510000001</v>
      </c>
      <c r="C12" s="31">
        <v>2.7935358792999998</v>
      </c>
      <c r="D12" s="31">
        <v>2.9645082668999998</v>
      </c>
      <c r="E12" s="31">
        <v>2.5909944606000002</v>
      </c>
      <c r="F12" s="31">
        <v>4.8180237652000004</v>
      </c>
      <c r="G12" s="32">
        <v>2.8042028425000001</v>
      </c>
    </row>
    <row r="13" spans="1:7" ht="18.899999999999999" customHeight="1" x14ac:dyDescent="0.3">
      <c r="A13" s="30">
        <v>2012</v>
      </c>
      <c r="B13" s="33">
        <v>2.6051756994000002</v>
      </c>
      <c r="C13" s="33">
        <v>2.8855379531000001</v>
      </c>
      <c r="D13" s="33">
        <v>2.8037304148</v>
      </c>
      <c r="E13" s="33">
        <v>2.1902941092999999</v>
      </c>
      <c r="F13" s="33">
        <v>5.7620358966999996</v>
      </c>
      <c r="G13" s="34">
        <v>2.8476871670000001</v>
      </c>
    </row>
    <row r="14" spans="1:7" ht="18.899999999999999" customHeight="1" x14ac:dyDescent="0.3">
      <c r="A14" s="29">
        <v>2013</v>
      </c>
      <c r="B14" s="31">
        <v>2.5547221061999998</v>
      </c>
      <c r="C14" s="31">
        <v>2.8628478296000002</v>
      </c>
      <c r="D14" s="31">
        <v>2.4085889423000002</v>
      </c>
      <c r="E14" s="31">
        <v>2.2801983749999999</v>
      </c>
      <c r="F14" s="31">
        <v>4.6279819992000002</v>
      </c>
      <c r="G14" s="32">
        <v>2.7841558441999998</v>
      </c>
    </row>
    <row r="15" spans="1:7" ht="18.899999999999999" customHeight="1" x14ac:dyDescent="0.3">
      <c r="A15" s="30">
        <v>2014</v>
      </c>
      <c r="B15" s="33">
        <v>2.7926660501999998</v>
      </c>
      <c r="C15" s="33">
        <v>2.7937997727999999</v>
      </c>
      <c r="D15" s="33">
        <v>3.1528409252</v>
      </c>
      <c r="E15" s="33">
        <v>2.4895376346</v>
      </c>
      <c r="F15" s="33">
        <v>4.8150566238000003</v>
      </c>
      <c r="G15" s="34">
        <v>2.8697667169000001</v>
      </c>
    </row>
    <row r="16" spans="1:7" ht="18.899999999999999" customHeight="1" x14ac:dyDescent="0.3">
      <c r="A16" s="29">
        <v>2015</v>
      </c>
      <c r="B16" s="31">
        <v>2.3963412317000001</v>
      </c>
      <c r="C16" s="31">
        <v>2.6203540874</v>
      </c>
      <c r="D16" s="31">
        <v>2.6812630584999999</v>
      </c>
      <c r="E16" s="31">
        <v>2.4554770064000002</v>
      </c>
      <c r="F16" s="31">
        <v>4.9711579617000003</v>
      </c>
      <c r="G16" s="32">
        <v>2.6681309659000001</v>
      </c>
    </row>
    <row r="17" spans="1:7" ht="18.899999999999999" customHeight="1" x14ac:dyDescent="0.3">
      <c r="A17" s="30">
        <v>2016</v>
      </c>
      <c r="B17" s="33">
        <v>2.3029607351000001</v>
      </c>
      <c r="C17" s="33">
        <v>2.3701134713999998</v>
      </c>
      <c r="D17" s="33">
        <v>2.9439826079999998</v>
      </c>
      <c r="E17" s="33">
        <v>2.2189456269000001</v>
      </c>
      <c r="F17" s="33">
        <v>5.2512010018000002</v>
      </c>
      <c r="G17" s="34">
        <v>2.5185200488000001</v>
      </c>
    </row>
    <row r="18" spans="1:7" ht="18.899999999999999" customHeight="1" x14ac:dyDescent="0.3">
      <c r="A18" s="29">
        <v>2017</v>
      </c>
      <c r="B18" s="31">
        <v>2.3040176572000002</v>
      </c>
      <c r="C18" s="31">
        <v>2.6023759684000001</v>
      </c>
      <c r="D18" s="31">
        <v>2.3516408273999998</v>
      </c>
      <c r="E18" s="31">
        <v>2.1319726838999999</v>
      </c>
      <c r="F18" s="31">
        <v>2.5514716335999998</v>
      </c>
      <c r="G18" s="32">
        <v>2.4934202780999999</v>
      </c>
    </row>
    <row r="19" spans="1:7" ht="18.899999999999999" customHeight="1" x14ac:dyDescent="0.3">
      <c r="A19" s="30">
        <v>2018</v>
      </c>
      <c r="B19" s="33">
        <v>2.3784767795000001</v>
      </c>
      <c r="C19" s="33">
        <v>2.6430263870999999</v>
      </c>
      <c r="D19" s="33">
        <v>2.5673753645000001</v>
      </c>
      <c r="E19" s="33">
        <v>2.1499022000000001</v>
      </c>
      <c r="F19" s="33">
        <v>3.4418440988999999</v>
      </c>
      <c r="G19" s="34">
        <v>2.5889068149000001</v>
      </c>
    </row>
    <row r="20" spans="1:7" ht="18.899999999999999" customHeight="1" x14ac:dyDescent="0.3">
      <c r="A20" s="29">
        <v>2019</v>
      </c>
      <c r="B20" s="31">
        <v>2.7568173651999999</v>
      </c>
      <c r="C20" s="31">
        <v>2.4931062777999999</v>
      </c>
      <c r="D20" s="31">
        <v>2.2176650946000001</v>
      </c>
      <c r="E20" s="31">
        <v>1.9272597008000001</v>
      </c>
      <c r="F20" s="31">
        <v>2.8531218888000001</v>
      </c>
      <c r="G20" s="32">
        <v>2.4889721974999999</v>
      </c>
    </row>
    <row r="21" spans="1:7" ht="18.899999999999999" customHeight="1" x14ac:dyDescent="0.3">
      <c r="A21" s="30">
        <v>2020</v>
      </c>
      <c r="B21" s="33">
        <v>2.7876565784</v>
      </c>
      <c r="C21" s="33">
        <v>2.3238072647000001</v>
      </c>
      <c r="D21" s="33">
        <v>2.1954808331</v>
      </c>
      <c r="E21" s="33">
        <v>2.0753689225</v>
      </c>
      <c r="F21" s="33">
        <v>2.7014301916000001</v>
      </c>
      <c r="G21" s="34">
        <v>2.3820824792000002</v>
      </c>
    </row>
    <row r="22" spans="1:7" ht="18.899999999999999" customHeight="1" x14ac:dyDescent="0.3">
      <c r="A22" s="29">
        <v>2021</v>
      </c>
      <c r="B22" s="31">
        <v>2.5834649548000002</v>
      </c>
      <c r="C22" s="31">
        <v>2.1291325420999998</v>
      </c>
      <c r="D22" s="31">
        <v>2.1623052993999998</v>
      </c>
      <c r="E22" s="31">
        <v>1.9470745975999999</v>
      </c>
      <c r="F22" s="31">
        <v>3.4470506527000002</v>
      </c>
      <c r="G22" s="32">
        <v>2.2306934134</v>
      </c>
    </row>
    <row r="23" spans="1:7" ht="18.899999999999999" customHeight="1" x14ac:dyDescent="0.3">
      <c r="A23" s="30">
        <v>2022</v>
      </c>
      <c r="B23" s="33">
        <v>2.4834932236</v>
      </c>
      <c r="C23" s="33">
        <v>2.0327219480999998</v>
      </c>
      <c r="D23" s="33">
        <v>1.8376695046</v>
      </c>
      <c r="E23" s="33">
        <v>1.9671443828999999</v>
      </c>
      <c r="F23" s="33">
        <v>3.0665779119000001</v>
      </c>
      <c r="G23" s="34">
        <v>2.1330154264000001</v>
      </c>
    </row>
    <row r="24" spans="1:7" x14ac:dyDescent="0.3">
      <c r="A24" s="27" t="s">
        <v>39</v>
      </c>
    </row>
    <row r="26" spans="1:7" ht="15.6" x14ac:dyDescent="0.3">
      <c r="A26" s="50" t="s">
        <v>49</v>
      </c>
    </row>
  </sheetData>
  <pageMargins left="0.7" right="0.7" top="0.75" bottom="0.75" header="0.3" footer="0.3"/>
  <pageSetup paperSize="17"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27"/>
  <sheetViews>
    <sheetView workbookViewId="0">
      <selection activeCell="R53" sqref="R53"/>
    </sheetView>
  </sheetViews>
  <sheetFormatPr defaultColWidth="9.109375" defaultRowHeight="15" x14ac:dyDescent="0.25"/>
  <cols>
    <col min="1" max="16384" width="9.109375" style="5"/>
  </cols>
  <sheetData>
    <row r="1" spans="1:20" ht="15.6" x14ac:dyDescent="0.3">
      <c r="A1" s="15" t="s">
        <v>15</v>
      </c>
      <c r="B1" s="16" t="s">
        <v>17</v>
      </c>
      <c r="C1" s="16"/>
      <c r="D1" s="16"/>
      <c r="E1" s="16" t="s">
        <v>8</v>
      </c>
      <c r="F1" s="16"/>
      <c r="G1" s="16"/>
      <c r="H1" s="16" t="s">
        <v>10</v>
      </c>
      <c r="I1" s="16"/>
      <c r="J1" s="16"/>
      <c r="K1" s="16" t="s">
        <v>9</v>
      </c>
      <c r="L1" s="16"/>
      <c r="M1" s="16"/>
      <c r="N1" s="16" t="s">
        <v>11</v>
      </c>
      <c r="O1" s="16"/>
      <c r="P1" s="16"/>
      <c r="Q1" s="16" t="s">
        <v>16</v>
      </c>
      <c r="R1" s="16"/>
      <c r="S1" s="17"/>
    </row>
    <row r="2" spans="1:20" ht="15.6" x14ac:dyDescent="0.3">
      <c r="A2" s="18" t="s">
        <v>34</v>
      </c>
      <c r="B2" s="5" t="str">
        <f>IF(AND(C4="*",ISNUMBER(MATCH("s",D4:D24,0))),CONCATENATE(B1,C4," (s)"), (IF(ISNUMBER(MATCH("s",D4:D24,0)),CONCATENATE(B1," (s)"), (IF(C4="*",CONCATENATE(B1,C4),B1)))))</f>
        <v>Southern Health-Santé Sud*</v>
      </c>
      <c r="E2" s="5" t="str">
        <f>IF(AND(F4="*",ISNUMBER(MATCH("s",G4:G24,0))),CONCATENATE(E1,F4," (s)"), (IF(ISNUMBER(MATCH("s",G4:G24,0)),CONCATENATE(E1," (s)"), (IF(F4="*",CONCATENATE(E1,F4),E1)))))</f>
        <v>Winnipeg RHA*</v>
      </c>
      <c r="H2" s="5" t="str">
        <f>IF(AND(I4="*",ISNUMBER(MATCH("s",J4:J24,0))),CONCATENATE(H1,I4," (s)"), (IF(ISNUMBER(MATCH("s",J4:J24,0)),CONCATENATE(H1," (s)"), (IF(I4="*",CONCATENATE(H1,I4),H1)))))</f>
        <v>Interlake-Eastern RHA*</v>
      </c>
      <c r="K2" s="5" t="str">
        <f>IF(AND(L4="*",ISNUMBER(MATCH("s",M4:M24,0))),CONCATENATE(K1,L4," (s)"), (IF(ISNUMBER(MATCH("s",M4:M24,0)),CONCATENATE(K1," (s)"), (IF(L4="*",CONCATENATE(K1,L4),K1)))))</f>
        <v>Prairie Mountain Health*</v>
      </c>
      <c r="N2" s="5" t="str">
        <f>IF(AND(O4="*",ISNUMBER(MATCH("s",P4:P24,0))),CONCATENATE(N1,O4," (s)"), (IF(ISNUMBER(MATCH("s",P4:P24,0)),CONCATENATE(N1," (s)"), (IF(O4="*",CONCATENATE(N1,O4),N1)))))</f>
        <v>Northern Health Region*</v>
      </c>
      <c r="Q2" s="5" t="str">
        <f>IF(AND(R4="*",ISNUMBER(MATCH("s",S4:S24,0))),CONCATENATE(Q1,R4," (s)"), (IF(ISNUMBER(MATCH("s",S4:S24,0)),CONCATENATE(Q1," (s)"), (IF(R4="*",CONCATENATE(Q1,R4),Q1)))))</f>
        <v>Manitoba*</v>
      </c>
      <c r="S2" s="19"/>
    </row>
    <row r="3" spans="1:20" ht="15.6" x14ac:dyDescent="0.3">
      <c r="A3" s="18" t="str">
        <f>'Raw Data'!B7</f>
        <v>year</v>
      </c>
      <c r="B3" s="6" t="str">
        <f>'Raw Data'!E7</f>
        <v>adj_rate</v>
      </c>
      <c r="C3" s="6" t="str">
        <f>'Raw Data'!R7</f>
        <v>statsig</v>
      </c>
      <c r="D3" s="6" t="str">
        <f>'Raw Data'!S7</f>
        <v>suppress</v>
      </c>
      <c r="E3" s="6" t="s">
        <v>21</v>
      </c>
      <c r="F3" s="6" t="s">
        <v>31</v>
      </c>
      <c r="G3" s="6" t="s">
        <v>31</v>
      </c>
      <c r="H3" s="6" t="s">
        <v>21</v>
      </c>
      <c r="I3" s="6" t="s">
        <v>31</v>
      </c>
      <c r="J3" s="6" t="s">
        <v>31</v>
      </c>
      <c r="K3" s="6" t="s">
        <v>21</v>
      </c>
      <c r="L3" s="6" t="s">
        <v>31</v>
      </c>
      <c r="M3" s="6" t="s">
        <v>31</v>
      </c>
      <c r="N3" s="6" t="s">
        <v>21</v>
      </c>
      <c r="O3" s="6" t="s">
        <v>31</v>
      </c>
      <c r="P3" s="6" t="s">
        <v>31</v>
      </c>
      <c r="Q3" s="6" t="s">
        <v>21</v>
      </c>
      <c r="R3" s="6" t="s">
        <v>31</v>
      </c>
      <c r="S3" s="20" t="s">
        <v>31</v>
      </c>
      <c r="T3" s="6"/>
    </row>
    <row r="4" spans="1:20" ht="15.6" x14ac:dyDescent="0.3">
      <c r="A4" s="18">
        <f>'Raw Data'!B8</f>
        <v>2003</v>
      </c>
      <c r="B4" s="28">
        <f>'Raw Data'!E8</f>
        <v>3.8422922961000001</v>
      </c>
      <c r="C4" s="28" t="str">
        <f>'Raw Data'!R8</f>
        <v>*</v>
      </c>
      <c r="D4" s="28" t="str">
        <f>'Raw Data'!S8</f>
        <v xml:space="preserve"> </v>
      </c>
      <c r="E4" s="28">
        <f>'Raw Data'!E28</f>
        <v>3.1995213656999999</v>
      </c>
      <c r="F4" s="28" t="str">
        <f>'Raw Data'!R28</f>
        <v>*</v>
      </c>
      <c r="G4" s="28" t="str">
        <f>'Raw Data'!S28</f>
        <v xml:space="preserve"> </v>
      </c>
      <c r="H4" s="28">
        <f>'Raw Data'!E48</f>
        <v>4.2784323140999998</v>
      </c>
      <c r="I4" s="28" t="str">
        <f>'Raw Data'!R48</f>
        <v>*</v>
      </c>
      <c r="J4" s="28" t="str">
        <f>'Raw Data'!S48</f>
        <v xml:space="preserve"> </v>
      </c>
      <c r="K4" s="28">
        <f>'Raw Data'!E68</f>
        <v>3.8025929924000001</v>
      </c>
      <c r="L4" s="28" t="str">
        <f>'Raw Data'!R68</f>
        <v>*</v>
      </c>
      <c r="M4" s="28" t="str">
        <f>'Raw Data'!S68</f>
        <v xml:space="preserve"> </v>
      </c>
      <c r="N4" s="28">
        <f>'Raw Data'!E88</f>
        <v>4.3233379217000003</v>
      </c>
      <c r="O4" s="28" t="str">
        <f>'Raw Data'!R88</f>
        <v>*</v>
      </c>
      <c r="P4" s="28" t="str">
        <f>'Raw Data'!S88</f>
        <v xml:space="preserve"> </v>
      </c>
      <c r="Q4" s="28">
        <f>'Raw Data'!E108</f>
        <v>3.578437659</v>
      </c>
      <c r="R4" s="5" t="str">
        <f>'Raw Data'!R108</f>
        <v>*</v>
      </c>
      <c r="S4" s="19" t="str">
        <f>'Raw Data'!S108</f>
        <v xml:space="preserve"> </v>
      </c>
    </row>
    <row r="5" spans="1:20" ht="15.6" x14ac:dyDescent="0.3">
      <c r="A5" s="18">
        <f>'Raw Data'!B9</f>
        <v>2004</v>
      </c>
      <c r="B5" s="28">
        <f>'Raw Data'!E9</f>
        <v>3.3186200893</v>
      </c>
      <c r="C5" s="28" t="str">
        <f>'Raw Data'!R9</f>
        <v xml:space="preserve"> </v>
      </c>
      <c r="D5" s="28" t="str">
        <f>'Raw Data'!S9</f>
        <v xml:space="preserve"> </v>
      </c>
      <c r="E5" s="28">
        <f>'Raw Data'!E29</f>
        <v>2.789261685</v>
      </c>
      <c r="F5" s="28" t="str">
        <f>'Raw Data'!R29</f>
        <v xml:space="preserve"> </v>
      </c>
      <c r="G5" s="28" t="str">
        <f>'Raw Data'!S29</f>
        <v xml:space="preserve"> </v>
      </c>
      <c r="H5" s="28">
        <f>'Raw Data'!E49</f>
        <v>3.4908603594000001</v>
      </c>
      <c r="I5" s="28" t="str">
        <f>'Raw Data'!R49</f>
        <v xml:space="preserve"> </v>
      </c>
      <c r="J5" s="28" t="str">
        <f>'Raw Data'!S49</f>
        <v xml:space="preserve"> </v>
      </c>
      <c r="K5" s="28">
        <f>'Raw Data'!E69</f>
        <v>3.2144209258999998</v>
      </c>
      <c r="L5" s="28" t="str">
        <f>'Raw Data'!R69</f>
        <v xml:space="preserve"> </v>
      </c>
      <c r="M5" s="28" t="str">
        <f>'Raw Data'!S69</f>
        <v xml:space="preserve"> </v>
      </c>
      <c r="N5" s="28">
        <f>'Raw Data'!E89</f>
        <v>6.2837954370000002</v>
      </c>
      <c r="O5" s="28" t="str">
        <f>'Raw Data'!R89</f>
        <v xml:space="preserve"> </v>
      </c>
      <c r="P5" s="28" t="str">
        <f>'Raw Data'!S89</f>
        <v xml:space="preserve"> </v>
      </c>
      <c r="Q5" s="28">
        <f>'Raw Data'!E109</f>
        <v>3.1392255478000002</v>
      </c>
      <c r="R5" s="5" t="str">
        <f>'Raw Data'!R109</f>
        <v xml:space="preserve"> </v>
      </c>
      <c r="S5" s="19" t="str">
        <f>'Raw Data'!S109</f>
        <v xml:space="preserve"> </v>
      </c>
    </row>
    <row r="6" spans="1:20" ht="15.6" x14ac:dyDescent="0.3">
      <c r="A6" s="18">
        <f>'Raw Data'!B10</f>
        <v>2005</v>
      </c>
      <c r="B6" s="28">
        <f>'Raw Data'!E10</f>
        <v>2.7035701910999999</v>
      </c>
      <c r="C6" s="28" t="str">
        <f>'Raw Data'!R10</f>
        <v xml:space="preserve"> </v>
      </c>
      <c r="D6" s="28" t="str">
        <f>'Raw Data'!S10</f>
        <v xml:space="preserve"> </v>
      </c>
      <c r="E6" s="28">
        <f>'Raw Data'!E30</f>
        <v>2.9609487211999999</v>
      </c>
      <c r="F6" s="28" t="str">
        <f>'Raw Data'!R30</f>
        <v xml:space="preserve"> </v>
      </c>
      <c r="G6" s="28" t="str">
        <f>'Raw Data'!S30</f>
        <v xml:space="preserve"> </v>
      </c>
      <c r="H6" s="28">
        <f>'Raw Data'!E50</f>
        <v>3.6314708594999998</v>
      </c>
      <c r="I6" s="28" t="str">
        <f>'Raw Data'!R50</f>
        <v xml:space="preserve"> </v>
      </c>
      <c r="J6" s="28" t="str">
        <f>'Raw Data'!S50</f>
        <v xml:space="preserve"> </v>
      </c>
      <c r="K6" s="28">
        <f>'Raw Data'!E70</f>
        <v>3.0686351193000001</v>
      </c>
      <c r="L6" s="28" t="str">
        <f>'Raw Data'!R70</f>
        <v xml:space="preserve"> </v>
      </c>
      <c r="M6" s="28" t="str">
        <f>'Raw Data'!S70</f>
        <v xml:space="preserve"> </v>
      </c>
      <c r="N6" s="28">
        <f>'Raw Data'!E90</f>
        <v>4.9638673425000004</v>
      </c>
      <c r="O6" s="28" t="str">
        <f>'Raw Data'!R90</f>
        <v xml:space="preserve"> </v>
      </c>
      <c r="P6" s="28" t="str">
        <f>'Raw Data'!S90</f>
        <v xml:space="preserve"> </v>
      </c>
      <c r="Q6" s="28">
        <f>'Raw Data'!E110</f>
        <v>3.1198631068</v>
      </c>
      <c r="R6" s="5" t="str">
        <f>'Raw Data'!R110</f>
        <v xml:space="preserve"> </v>
      </c>
      <c r="S6" s="19" t="str">
        <f>'Raw Data'!S110</f>
        <v xml:space="preserve"> </v>
      </c>
    </row>
    <row r="7" spans="1:20" ht="15.6" x14ac:dyDescent="0.3">
      <c r="A7" s="18">
        <f>'Raw Data'!B11</f>
        <v>2006</v>
      </c>
      <c r="B7" s="28">
        <f>'Raw Data'!E11</f>
        <v>2.5744207387000002</v>
      </c>
      <c r="C7" s="28" t="str">
        <f>'Raw Data'!R11</f>
        <v xml:space="preserve"> </v>
      </c>
      <c r="D7" s="28" t="str">
        <f>'Raw Data'!S11</f>
        <v xml:space="preserve"> </v>
      </c>
      <c r="E7" s="28">
        <f>'Raw Data'!E31</f>
        <v>3.0521558904999999</v>
      </c>
      <c r="F7" s="28" t="str">
        <f>'Raw Data'!R31</f>
        <v xml:space="preserve"> </v>
      </c>
      <c r="G7" s="28" t="str">
        <f>'Raw Data'!S31</f>
        <v xml:space="preserve"> </v>
      </c>
      <c r="H7" s="28">
        <f>'Raw Data'!E51</f>
        <v>3.4795843713000001</v>
      </c>
      <c r="I7" s="28" t="str">
        <f>'Raw Data'!R51</f>
        <v xml:space="preserve"> </v>
      </c>
      <c r="J7" s="28" t="str">
        <f>'Raw Data'!S51</f>
        <v xml:space="preserve"> </v>
      </c>
      <c r="K7" s="28">
        <f>'Raw Data'!E71</f>
        <v>3.0338340692000001</v>
      </c>
      <c r="L7" s="28" t="str">
        <f>'Raw Data'!R71</f>
        <v xml:space="preserve"> </v>
      </c>
      <c r="M7" s="28" t="str">
        <f>'Raw Data'!S71</f>
        <v xml:space="preserve"> </v>
      </c>
      <c r="N7" s="28">
        <f>'Raw Data'!E91</f>
        <v>5.8881429764000002</v>
      </c>
      <c r="O7" s="28" t="str">
        <f>'Raw Data'!R91</f>
        <v xml:space="preserve"> </v>
      </c>
      <c r="P7" s="28" t="str">
        <f>'Raw Data'!S91</f>
        <v xml:space="preserve"> </v>
      </c>
      <c r="Q7" s="28">
        <f>'Raw Data'!E111</f>
        <v>3.1597802764999998</v>
      </c>
      <c r="R7" s="5" t="str">
        <f>'Raw Data'!R111</f>
        <v xml:space="preserve"> </v>
      </c>
      <c r="S7" s="19" t="str">
        <f>'Raw Data'!S111</f>
        <v xml:space="preserve"> </v>
      </c>
    </row>
    <row r="8" spans="1:20" ht="15.6" x14ac:dyDescent="0.3">
      <c r="A8" s="18">
        <f>'Raw Data'!B12</f>
        <v>2007</v>
      </c>
      <c r="B8" s="28">
        <f>'Raw Data'!E12</f>
        <v>2.6731330416999999</v>
      </c>
      <c r="C8" s="28" t="str">
        <f>'Raw Data'!R12</f>
        <v xml:space="preserve"> </v>
      </c>
      <c r="D8" s="28" t="str">
        <f>'Raw Data'!S12</f>
        <v xml:space="preserve"> </v>
      </c>
      <c r="E8" s="28">
        <f>'Raw Data'!E32</f>
        <v>3.1439728327999998</v>
      </c>
      <c r="F8" s="28" t="str">
        <f>'Raw Data'!R32</f>
        <v xml:space="preserve"> </v>
      </c>
      <c r="G8" s="28" t="str">
        <f>'Raw Data'!S32</f>
        <v xml:space="preserve"> </v>
      </c>
      <c r="H8" s="28">
        <f>'Raw Data'!E52</f>
        <v>3.4328881014000001</v>
      </c>
      <c r="I8" s="28" t="str">
        <f>'Raw Data'!R52</f>
        <v xml:space="preserve"> </v>
      </c>
      <c r="J8" s="28" t="str">
        <f>'Raw Data'!S52</f>
        <v xml:space="preserve"> </v>
      </c>
      <c r="K8" s="28">
        <f>'Raw Data'!E72</f>
        <v>2.7537668687000001</v>
      </c>
      <c r="L8" s="28" t="str">
        <f>'Raw Data'!R72</f>
        <v xml:space="preserve"> </v>
      </c>
      <c r="M8" s="28" t="str">
        <f>'Raw Data'!S72</f>
        <v xml:space="preserve"> </v>
      </c>
      <c r="N8" s="28">
        <f>'Raw Data'!E92</f>
        <v>6.0681920076999996</v>
      </c>
      <c r="O8" s="28" t="str">
        <f>'Raw Data'!R92</f>
        <v xml:space="preserve"> </v>
      </c>
      <c r="P8" s="28" t="str">
        <f>'Raw Data'!S92</f>
        <v xml:space="preserve"> </v>
      </c>
      <c r="Q8" s="28">
        <f>'Raw Data'!E112</f>
        <v>3.1574994684000002</v>
      </c>
      <c r="R8" s="5" t="str">
        <f>'Raw Data'!R112</f>
        <v xml:space="preserve"> </v>
      </c>
      <c r="S8" s="19" t="str">
        <f>'Raw Data'!S112</f>
        <v xml:space="preserve"> </v>
      </c>
    </row>
    <row r="9" spans="1:20" ht="15.6" x14ac:dyDescent="0.3">
      <c r="A9" s="18">
        <f>'Raw Data'!B13</f>
        <v>2008</v>
      </c>
      <c r="B9" s="28">
        <f>'Raw Data'!E13</f>
        <v>2.4187883247999999</v>
      </c>
      <c r="C9" s="28" t="str">
        <f>'Raw Data'!R13</f>
        <v xml:space="preserve"> </v>
      </c>
      <c r="D9" s="28" t="str">
        <f>'Raw Data'!S13</f>
        <v xml:space="preserve"> </v>
      </c>
      <c r="E9" s="28">
        <f>'Raw Data'!E33</f>
        <v>3.1432268764</v>
      </c>
      <c r="F9" s="28" t="str">
        <f>'Raw Data'!R33</f>
        <v xml:space="preserve"> </v>
      </c>
      <c r="G9" s="28" t="str">
        <f>'Raw Data'!S33</f>
        <v xml:space="preserve"> </v>
      </c>
      <c r="H9" s="28">
        <f>'Raw Data'!E53</f>
        <v>3.4434650296</v>
      </c>
      <c r="I9" s="28" t="str">
        <f>'Raw Data'!R53</f>
        <v xml:space="preserve"> </v>
      </c>
      <c r="J9" s="28" t="str">
        <f>'Raw Data'!S53</f>
        <v xml:space="preserve"> </v>
      </c>
      <c r="K9" s="28">
        <f>'Raw Data'!E73</f>
        <v>2.9254317076</v>
      </c>
      <c r="L9" s="28" t="str">
        <f>'Raw Data'!R73</f>
        <v xml:space="preserve"> </v>
      </c>
      <c r="M9" s="28" t="str">
        <f>'Raw Data'!S73</f>
        <v xml:space="preserve"> </v>
      </c>
      <c r="N9" s="28">
        <f>'Raw Data'!E93</f>
        <v>5.1300693258000001</v>
      </c>
      <c r="O9" s="28" t="str">
        <f>'Raw Data'!R93</f>
        <v xml:space="preserve"> </v>
      </c>
      <c r="P9" s="28" t="str">
        <f>'Raw Data'!S93</f>
        <v xml:space="preserve"> </v>
      </c>
      <c r="Q9" s="28">
        <f>'Raw Data'!E113</f>
        <v>3.1152639542</v>
      </c>
      <c r="R9" s="5" t="str">
        <f>'Raw Data'!R113</f>
        <v xml:space="preserve"> </v>
      </c>
      <c r="S9" s="19" t="str">
        <f>'Raw Data'!S113</f>
        <v xml:space="preserve"> </v>
      </c>
    </row>
    <row r="10" spans="1:20" ht="15.6" x14ac:dyDescent="0.3">
      <c r="A10" s="18">
        <f>'Raw Data'!B14</f>
        <v>2009</v>
      </c>
      <c r="B10" s="28">
        <f>'Raw Data'!E14</f>
        <v>2.9641031186000002</v>
      </c>
      <c r="C10" s="28" t="str">
        <f>'Raw Data'!R14</f>
        <v xml:space="preserve"> </v>
      </c>
      <c r="D10" s="28" t="str">
        <f>'Raw Data'!S14</f>
        <v xml:space="preserve"> </v>
      </c>
      <c r="E10" s="28">
        <f>'Raw Data'!E34</f>
        <v>2.7485478124</v>
      </c>
      <c r="F10" s="28" t="str">
        <f>'Raw Data'!R34</f>
        <v xml:space="preserve"> </v>
      </c>
      <c r="G10" s="28" t="str">
        <f>'Raw Data'!S34</f>
        <v xml:space="preserve"> </v>
      </c>
      <c r="H10" s="28">
        <f>'Raw Data'!E54</f>
        <v>2.9696094530999999</v>
      </c>
      <c r="I10" s="28" t="str">
        <f>'Raw Data'!R54</f>
        <v xml:space="preserve"> </v>
      </c>
      <c r="J10" s="28" t="str">
        <f>'Raw Data'!S54</f>
        <v xml:space="preserve"> </v>
      </c>
      <c r="K10" s="28">
        <f>'Raw Data'!E74</f>
        <v>2.8612577901999998</v>
      </c>
      <c r="L10" s="28" t="str">
        <f>'Raw Data'!R74</f>
        <v xml:space="preserve"> </v>
      </c>
      <c r="M10" s="28" t="str">
        <f>'Raw Data'!S74</f>
        <v xml:space="preserve"> </v>
      </c>
      <c r="N10" s="28">
        <f>'Raw Data'!E94</f>
        <v>4.7385030311999996</v>
      </c>
      <c r="O10" s="28" t="str">
        <f>'Raw Data'!R94</f>
        <v xml:space="preserve"> </v>
      </c>
      <c r="P10" s="28" t="str">
        <f>'Raw Data'!S94</f>
        <v xml:space="preserve"> </v>
      </c>
      <c r="Q10" s="28">
        <f>'Raw Data'!E114</f>
        <v>2.9122760747999998</v>
      </c>
      <c r="R10" s="5" t="str">
        <f>'Raw Data'!R114</f>
        <v xml:space="preserve"> </v>
      </c>
      <c r="S10" s="19" t="str">
        <f>'Raw Data'!S114</f>
        <v xml:space="preserve"> </v>
      </c>
    </row>
    <row r="11" spans="1:20" ht="15.6" x14ac:dyDescent="0.3">
      <c r="A11" s="18">
        <f>'Raw Data'!B15</f>
        <v>2010</v>
      </c>
      <c r="B11" s="28">
        <f>'Raw Data'!E15</f>
        <v>2.9567380191999999</v>
      </c>
      <c r="C11" s="28" t="str">
        <f>'Raw Data'!R15</f>
        <v xml:space="preserve"> </v>
      </c>
      <c r="D11" s="28" t="str">
        <f>'Raw Data'!S15</f>
        <v xml:space="preserve"> </v>
      </c>
      <c r="E11" s="28">
        <f>'Raw Data'!E35</f>
        <v>2.9411368026</v>
      </c>
      <c r="F11" s="28" t="str">
        <f>'Raw Data'!R35</f>
        <v xml:space="preserve"> </v>
      </c>
      <c r="G11" s="28" t="str">
        <f>'Raw Data'!S35</f>
        <v xml:space="preserve"> </v>
      </c>
      <c r="H11" s="28">
        <f>'Raw Data'!E55</f>
        <v>2.7977784914999999</v>
      </c>
      <c r="I11" s="28" t="str">
        <f>'Raw Data'!R55</f>
        <v xml:space="preserve"> </v>
      </c>
      <c r="J11" s="28" t="str">
        <f>'Raw Data'!S55</f>
        <v xml:space="preserve"> </v>
      </c>
      <c r="K11" s="28">
        <f>'Raw Data'!E75</f>
        <v>2.7073903170000002</v>
      </c>
      <c r="L11" s="28" t="str">
        <f>'Raw Data'!R75</f>
        <v xml:space="preserve"> </v>
      </c>
      <c r="M11" s="28" t="str">
        <f>'Raw Data'!S75</f>
        <v xml:space="preserve"> </v>
      </c>
      <c r="N11" s="28">
        <f>'Raw Data'!E95</f>
        <v>3.9476266610000001</v>
      </c>
      <c r="O11" s="28" t="str">
        <f>'Raw Data'!R95</f>
        <v xml:space="preserve"> </v>
      </c>
      <c r="P11" s="28" t="str">
        <f>'Raw Data'!S95</f>
        <v xml:space="preserve"> </v>
      </c>
      <c r="Q11" s="28">
        <f>'Raw Data'!E115</f>
        <v>2.9536539709</v>
      </c>
      <c r="R11" s="5" t="str">
        <f>'Raw Data'!R115</f>
        <v xml:space="preserve"> </v>
      </c>
      <c r="S11" s="19" t="str">
        <f>'Raw Data'!S115</f>
        <v xml:space="preserve"> </v>
      </c>
    </row>
    <row r="12" spans="1:20" ht="15.6" x14ac:dyDescent="0.3">
      <c r="A12" s="18">
        <f>'Raw Data'!B16</f>
        <v>2011</v>
      </c>
      <c r="B12" s="28">
        <f>'Raw Data'!E16</f>
        <v>2.3638174510000001</v>
      </c>
      <c r="C12" s="28" t="str">
        <f>'Raw Data'!R16</f>
        <v xml:space="preserve"> </v>
      </c>
      <c r="D12" s="28" t="str">
        <f>'Raw Data'!S16</f>
        <v xml:space="preserve"> </v>
      </c>
      <c r="E12" s="28">
        <f>'Raw Data'!E36</f>
        <v>2.7935358792999998</v>
      </c>
      <c r="F12" s="28" t="str">
        <f>'Raw Data'!R36</f>
        <v xml:space="preserve"> </v>
      </c>
      <c r="G12" s="28" t="str">
        <f>'Raw Data'!S36</f>
        <v xml:space="preserve"> </v>
      </c>
      <c r="H12" s="28">
        <f>'Raw Data'!E56</f>
        <v>2.9645082668999998</v>
      </c>
      <c r="I12" s="28" t="str">
        <f>'Raw Data'!R56</f>
        <v xml:space="preserve"> </v>
      </c>
      <c r="J12" s="28" t="str">
        <f>'Raw Data'!S56</f>
        <v xml:space="preserve"> </v>
      </c>
      <c r="K12" s="28">
        <f>'Raw Data'!E76</f>
        <v>2.5909944606000002</v>
      </c>
      <c r="L12" s="28" t="str">
        <f>'Raw Data'!R76</f>
        <v xml:space="preserve"> </v>
      </c>
      <c r="M12" s="28" t="str">
        <f>'Raw Data'!S76</f>
        <v xml:space="preserve"> </v>
      </c>
      <c r="N12" s="28">
        <f>'Raw Data'!E96</f>
        <v>4.8180237652000004</v>
      </c>
      <c r="O12" s="28" t="str">
        <f>'Raw Data'!R96</f>
        <v xml:space="preserve"> </v>
      </c>
      <c r="P12" s="28" t="str">
        <f>'Raw Data'!S96</f>
        <v xml:space="preserve"> </v>
      </c>
      <c r="Q12" s="28">
        <f>'Raw Data'!E116</f>
        <v>2.8042028425000001</v>
      </c>
      <c r="R12" s="5" t="str">
        <f>'Raw Data'!R116</f>
        <v xml:space="preserve"> </v>
      </c>
      <c r="S12" s="19" t="str">
        <f>'Raw Data'!S116</f>
        <v xml:space="preserve"> </v>
      </c>
    </row>
    <row r="13" spans="1:20" ht="15.6" x14ac:dyDescent="0.3">
      <c r="A13" s="18">
        <f>'Raw Data'!B17</f>
        <v>2012</v>
      </c>
      <c r="B13" s="28">
        <f>'Raw Data'!E17</f>
        <v>2.6051756994000002</v>
      </c>
      <c r="C13" s="28" t="str">
        <f>'Raw Data'!R17</f>
        <v xml:space="preserve"> </v>
      </c>
      <c r="D13" s="28" t="str">
        <f>'Raw Data'!S17</f>
        <v xml:space="preserve"> </v>
      </c>
      <c r="E13" s="28">
        <f>'Raw Data'!E37</f>
        <v>2.8855379531000001</v>
      </c>
      <c r="F13" s="28" t="str">
        <f>'Raw Data'!R37</f>
        <v xml:space="preserve"> </v>
      </c>
      <c r="G13" s="28" t="str">
        <f>'Raw Data'!S37</f>
        <v xml:space="preserve"> </v>
      </c>
      <c r="H13" s="28">
        <f>'Raw Data'!E57</f>
        <v>2.8037304148</v>
      </c>
      <c r="I13" s="28" t="str">
        <f>'Raw Data'!R57</f>
        <v xml:space="preserve"> </v>
      </c>
      <c r="J13" s="28" t="str">
        <f>'Raw Data'!S57</f>
        <v xml:space="preserve"> </v>
      </c>
      <c r="K13" s="28">
        <f>'Raw Data'!E77</f>
        <v>2.1902941092999999</v>
      </c>
      <c r="L13" s="28" t="str">
        <f>'Raw Data'!R77</f>
        <v xml:space="preserve"> </v>
      </c>
      <c r="M13" s="28" t="str">
        <f>'Raw Data'!S77</f>
        <v xml:space="preserve"> </v>
      </c>
      <c r="N13" s="28">
        <f>'Raw Data'!E97</f>
        <v>5.7620358966999996</v>
      </c>
      <c r="O13" s="28" t="str">
        <f>'Raw Data'!R97</f>
        <v xml:space="preserve"> </v>
      </c>
      <c r="P13" s="28" t="str">
        <f>'Raw Data'!S97</f>
        <v xml:space="preserve"> </v>
      </c>
      <c r="Q13" s="28">
        <f>'Raw Data'!E117</f>
        <v>2.8476871670000001</v>
      </c>
      <c r="R13" s="5" t="str">
        <f>'Raw Data'!R117</f>
        <v xml:space="preserve"> </v>
      </c>
      <c r="S13" s="19" t="str">
        <f>'Raw Data'!S117</f>
        <v xml:space="preserve"> </v>
      </c>
    </row>
    <row r="14" spans="1:20" ht="15.6" x14ac:dyDescent="0.3">
      <c r="A14" s="18">
        <f>'Raw Data'!B18</f>
        <v>2013</v>
      </c>
      <c r="B14" s="28">
        <f>'Raw Data'!E18</f>
        <v>2.5547221061999998</v>
      </c>
      <c r="C14" s="28" t="str">
        <f>'Raw Data'!R18</f>
        <v xml:space="preserve"> </v>
      </c>
      <c r="D14" s="28" t="str">
        <f>'Raw Data'!S18</f>
        <v xml:space="preserve"> </v>
      </c>
      <c r="E14" s="28">
        <f>'Raw Data'!E38</f>
        <v>2.8628478296000002</v>
      </c>
      <c r="F14" s="28" t="str">
        <f>'Raw Data'!R38</f>
        <v xml:space="preserve"> </v>
      </c>
      <c r="G14" s="28" t="str">
        <f>'Raw Data'!S38</f>
        <v xml:space="preserve"> </v>
      </c>
      <c r="H14" s="28">
        <f>'Raw Data'!E58</f>
        <v>2.4085889423000002</v>
      </c>
      <c r="I14" s="28" t="str">
        <f>'Raw Data'!R58</f>
        <v xml:space="preserve"> </v>
      </c>
      <c r="J14" s="28" t="str">
        <f>'Raw Data'!S58</f>
        <v xml:space="preserve"> </v>
      </c>
      <c r="K14" s="28">
        <f>'Raw Data'!E78</f>
        <v>2.2801983749999999</v>
      </c>
      <c r="L14" s="28" t="str">
        <f>'Raw Data'!R78</f>
        <v xml:space="preserve"> </v>
      </c>
      <c r="M14" s="28" t="str">
        <f>'Raw Data'!S78</f>
        <v xml:space="preserve"> </v>
      </c>
      <c r="N14" s="28">
        <f>'Raw Data'!E98</f>
        <v>4.6279819992000002</v>
      </c>
      <c r="O14" s="28" t="str">
        <f>'Raw Data'!R98</f>
        <v xml:space="preserve"> </v>
      </c>
      <c r="P14" s="28" t="str">
        <f>'Raw Data'!S98</f>
        <v xml:space="preserve"> </v>
      </c>
      <c r="Q14" s="28">
        <f>'Raw Data'!E118</f>
        <v>2.7841558441999998</v>
      </c>
      <c r="R14" s="5" t="str">
        <f>'Raw Data'!R118</f>
        <v xml:space="preserve"> </v>
      </c>
      <c r="S14" s="19" t="str">
        <f>'Raw Data'!S118</f>
        <v xml:space="preserve"> </v>
      </c>
    </row>
    <row r="15" spans="1:20" ht="15.6" x14ac:dyDescent="0.3">
      <c r="A15" s="18">
        <f>'Raw Data'!B19</f>
        <v>2014</v>
      </c>
      <c r="B15" s="28">
        <f>'Raw Data'!E19</f>
        <v>2.7926660501999998</v>
      </c>
      <c r="C15" s="28" t="str">
        <f>'Raw Data'!R19</f>
        <v xml:space="preserve"> </v>
      </c>
      <c r="D15" s="28" t="str">
        <f>'Raw Data'!S19</f>
        <v xml:space="preserve"> </v>
      </c>
      <c r="E15" s="28">
        <f>'Raw Data'!E39</f>
        <v>2.7937997727999999</v>
      </c>
      <c r="F15" s="28" t="str">
        <f>'Raw Data'!R39</f>
        <v xml:space="preserve"> </v>
      </c>
      <c r="G15" s="28" t="str">
        <f>'Raw Data'!S39</f>
        <v xml:space="preserve"> </v>
      </c>
      <c r="H15" s="28">
        <f>'Raw Data'!E59</f>
        <v>3.1528409252</v>
      </c>
      <c r="I15" s="28" t="str">
        <f>'Raw Data'!R59</f>
        <v xml:space="preserve"> </v>
      </c>
      <c r="J15" s="28" t="str">
        <f>'Raw Data'!S59</f>
        <v xml:space="preserve"> </v>
      </c>
      <c r="K15" s="28">
        <f>'Raw Data'!E79</f>
        <v>2.4895376346</v>
      </c>
      <c r="L15" s="28" t="str">
        <f>'Raw Data'!R79</f>
        <v xml:space="preserve"> </v>
      </c>
      <c r="M15" s="28" t="str">
        <f>'Raw Data'!S79</f>
        <v xml:space="preserve"> </v>
      </c>
      <c r="N15" s="28">
        <f>'Raw Data'!E99</f>
        <v>4.8150566238000003</v>
      </c>
      <c r="O15" s="28" t="str">
        <f>'Raw Data'!R99</f>
        <v xml:space="preserve"> </v>
      </c>
      <c r="P15" s="28" t="str">
        <f>'Raw Data'!S99</f>
        <v xml:space="preserve"> </v>
      </c>
      <c r="Q15" s="28">
        <f>'Raw Data'!E119</f>
        <v>2.8697667169000001</v>
      </c>
      <c r="R15" s="5" t="str">
        <f>'Raw Data'!R119</f>
        <v xml:space="preserve"> </v>
      </c>
      <c r="S15" s="19" t="str">
        <f>'Raw Data'!S119</f>
        <v xml:space="preserve"> </v>
      </c>
    </row>
    <row r="16" spans="1:20" ht="15.6" x14ac:dyDescent="0.3">
      <c r="A16" s="18">
        <f>'Raw Data'!B20</f>
        <v>2015</v>
      </c>
      <c r="B16" s="28">
        <f>'Raw Data'!E20</f>
        <v>2.3963412317000001</v>
      </c>
      <c r="C16" s="28" t="str">
        <f>'Raw Data'!R20</f>
        <v xml:space="preserve"> </v>
      </c>
      <c r="D16" s="28" t="str">
        <f>'Raw Data'!S20</f>
        <v xml:space="preserve"> </v>
      </c>
      <c r="E16" s="28">
        <f>'Raw Data'!E40</f>
        <v>2.6203540874</v>
      </c>
      <c r="F16" s="28" t="str">
        <f>'Raw Data'!R40</f>
        <v xml:space="preserve"> </v>
      </c>
      <c r="G16" s="28" t="str">
        <f>'Raw Data'!S40</f>
        <v xml:space="preserve"> </v>
      </c>
      <c r="H16" s="28">
        <f>'Raw Data'!E60</f>
        <v>2.6812630584999999</v>
      </c>
      <c r="I16" s="28" t="str">
        <f>'Raw Data'!R60</f>
        <v xml:space="preserve"> </v>
      </c>
      <c r="J16" s="28" t="str">
        <f>'Raw Data'!S60</f>
        <v xml:space="preserve"> </v>
      </c>
      <c r="K16" s="28">
        <f>'Raw Data'!E80</f>
        <v>2.4554770064000002</v>
      </c>
      <c r="L16" s="28" t="str">
        <f>'Raw Data'!R80</f>
        <v xml:space="preserve"> </v>
      </c>
      <c r="M16" s="28" t="str">
        <f>'Raw Data'!S80</f>
        <v xml:space="preserve"> </v>
      </c>
      <c r="N16" s="28">
        <f>'Raw Data'!E100</f>
        <v>4.9711579617000003</v>
      </c>
      <c r="O16" s="28" t="str">
        <f>'Raw Data'!R100</f>
        <v xml:space="preserve"> </v>
      </c>
      <c r="P16" s="28" t="str">
        <f>'Raw Data'!S100</f>
        <v xml:space="preserve"> </v>
      </c>
      <c r="Q16" s="28">
        <f>'Raw Data'!E120</f>
        <v>2.6681309659000001</v>
      </c>
      <c r="R16" s="5" t="str">
        <f>'Raw Data'!R120</f>
        <v xml:space="preserve"> </v>
      </c>
      <c r="S16" s="19" t="str">
        <f>'Raw Data'!S120</f>
        <v xml:space="preserve"> </v>
      </c>
    </row>
    <row r="17" spans="1:19" ht="15.6" x14ac:dyDescent="0.3">
      <c r="A17" s="18">
        <f>'Raw Data'!B21</f>
        <v>2016</v>
      </c>
      <c r="B17" s="28">
        <f>'Raw Data'!E21</f>
        <v>2.3029607351000001</v>
      </c>
      <c r="C17" s="28" t="str">
        <f>'Raw Data'!R21</f>
        <v xml:space="preserve"> </v>
      </c>
      <c r="D17" s="28" t="str">
        <f>'Raw Data'!S21</f>
        <v xml:space="preserve"> </v>
      </c>
      <c r="E17" s="28">
        <f>'Raw Data'!E41</f>
        <v>2.3701134713999998</v>
      </c>
      <c r="F17" s="28" t="str">
        <f>'Raw Data'!R41</f>
        <v xml:space="preserve"> </v>
      </c>
      <c r="G17" s="28" t="str">
        <f>'Raw Data'!S41</f>
        <v xml:space="preserve"> </v>
      </c>
      <c r="H17" s="28">
        <f>'Raw Data'!E61</f>
        <v>2.9439826079999998</v>
      </c>
      <c r="I17" s="28" t="str">
        <f>'Raw Data'!R61</f>
        <v xml:space="preserve"> </v>
      </c>
      <c r="J17" s="28" t="str">
        <f>'Raw Data'!S61</f>
        <v xml:space="preserve"> </v>
      </c>
      <c r="K17" s="28">
        <f>'Raw Data'!E81</f>
        <v>2.2189456269000001</v>
      </c>
      <c r="L17" s="28" t="str">
        <f>'Raw Data'!R81</f>
        <v xml:space="preserve"> </v>
      </c>
      <c r="M17" s="28" t="str">
        <f>'Raw Data'!S81</f>
        <v xml:space="preserve"> </v>
      </c>
      <c r="N17" s="28">
        <f>'Raw Data'!E101</f>
        <v>5.2512010018000002</v>
      </c>
      <c r="O17" s="28" t="str">
        <f>'Raw Data'!R101</f>
        <v xml:space="preserve"> </v>
      </c>
      <c r="P17" s="28" t="str">
        <f>'Raw Data'!S101</f>
        <v xml:space="preserve"> </v>
      </c>
      <c r="Q17" s="28">
        <f>'Raw Data'!E121</f>
        <v>2.5185200488000001</v>
      </c>
      <c r="R17" s="5" t="str">
        <f>'Raw Data'!R121</f>
        <v xml:space="preserve"> </v>
      </c>
      <c r="S17" s="19" t="str">
        <f>'Raw Data'!S121</f>
        <v xml:space="preserve"> </v>
      </c>
    </row>
    <row r="18" spans="1:19" ht="15.6" x14ac:dyDescent="0.3">
      <c r="A18" s="18">
        <f>'Raw Data'!B22</f>
        <v>2017</v>
      </c>
      <c r="B18" s="28">
        <f>'Raw Data'!E22</f>
        <v>2.3040176572000002</v>
      </c>
      <c r="C18" s="28" t="str">
        <f>'Raw Data'!R22</f>
        <v xml:space="preserve"> </v>
      </c>
      <c r="D18" s="28" t="str">
        <f>'Raw Data'!S22</f>
        <v xml:space="preserve"> </v>
      </c>
      <c r="E18" s="28">
        <f>'Raw Data'!E42</f>
        <v>2.6023759684000001</v>
      </c>
      <c r="F18" s="28" t="str">
        <f>'Raw Data'!R42</f>
        <v xml:space="preserve"> </v>
      </c>
      <c r="G18" s="28" t="str">
        <f>'Raw Data'!S42</f>
        <v xml:space="preserve"> </v>
      </c>
      <c r="H18" s="28">
        <f>'Raw Data'!E62</f>
        <v>2.3516408273999998</v>
      </c>
      <c r="I18" s="28" t="str">
        <f>'Raw Data'!R62</f>
        <v xml:space="preserve"> </v>
      </c>
      <c r="J18" s="28" t="str">
        <f>'Raw Data'!S62</f>
        <v xml:space="preserve"> </v>
      </c>
      <c r="K18" s="28">
        <f>'Raw Data'!E82</f>
        <v>2.1319726838999999</v>
      </c>
      <c r="L18" s="28" t="str">
        <f>'Raw Data'!R82</f>
        <v xml:space="preserve"> </v>
      </c>
      <c r="M18" s="28" t="str">
        <f>'Raw Data'!S82</f>
        <v xml:space="preserve"> </v>
      </c>
      <c r="N18" s="28">
        <f>'Raw Data'!E102</f>
        <v>2.5514716335999998</v>
      </c>
      <c r="O18" s="28" t="str">
        <f>'Raw Data'!R102</f>
        <v xml:space="preserve"> </v>
      </c>
      <c r="P18" s="28" t="str">
        <f>'Raw Data'!S102</f>
        <v xml:space="preserve"> </v>
      </c>
      <c r="Q18" s="28">
        <f>'Raw Data'!E122</f>
        <v>2.4934202780999999</v>
      </c>
      <c r="R18" s="5" t="str">
        <f>'Raw Data'!R122</f>
        <v xml:space="preserve"> </v>
      </c>
      <c r="S18" s="19" t="str">
        <f>'Raw Data'!S122</f>
        <v xml:space="preserve"> </v>
      </c>
    </row>
    <row r="19" spans="1:19" ht="15.6" x14ac:dyDescent="0.3">
      <c r="A19" s="18">
        <f>'Raw Data'!B23</f>
        <v>2018</v>
      </c>
      <c r="B19" s="28">
        <f>'Raw Data'!E23</f>
        <v>2.3784767795000001</v>
      </c>
      <c r="C19" s="28" t="str">
        <f>'Raw Data'!R23</f>
        <v xml:space="preserve"> </v>
      </c>
      <c r="D19" s="28" t="str">
        <f>'Raw Data'!S23</f>
        <v xml:space="preserve"> </v>
      </c>
      <c r="E19" s="28">
        <f>'Raw Data'!E43</f>
        <v>2.6430263870999999</v>
      </c>
      <c r="F19" s="28" t="str">
        <f>'Raw Data'!R43</f>
        <v xml:space="preserve"> </v>
      </c>
      <c r="G19" s="28" t="str">
        <f>'Raw Data'!S43</f>
        <v xml:space="preserve"> </v>
      </c>
      <c r="H19" s="28">
        <f>'Raw Data'!E63</f>
        <v>2.5673753645000001</v>
      </c>
      <c r="I19" s="28" t="str">
        <f>'Raw Data'!R63</f>
        <v xml:space="preserve"> </v>
      </c>
      <c r="J19" s="28" t="str">
        <f>'Raw Data'!S63</f>
        <v xml:space="preserve"> </v>
      </c>
      <c r="K19" s="28">
        <f>'Raw Data'!E83</f>
        <v>2.1499022000000001</v>
      </c>
      <c r="L19" s="28" t="str">
        <f>'Raw Data'!R83</f>
        <v xml:space="preserve"> </v>
      </c>
      <c r="M19" s="28" t="str">
        <f>'Raw Data'!S83</f>
        <v xml:space="preserve"> </v>
      </c>
      <c r="N19" s="28">
        <f>'Raw Data'!E103</f>
        <v>3.4418440988999999</v>
      </c>
      <c r="O19" s="28" t="str">
        <f>'Raw Data'!R103</f>
        <v xml:space="preserve"> </v>
      </c>
      <c r="P19" s="28" t="str">
        <f>'Raw Data'!S103</f>
        <v xml:space="preserve"> </v>
      </c>
      <c r="Q19" s="28">
        <f>'Raw Data'!E123</f>
        <v>2.5889068149000001</v>
      </c>
      <c r="R19" s="5" t="str">
        <f>'Raw Data'!R123</f>
        <v xml:space="preserve"> </v>
      </c>
      <c r="S19" s="19" t="str">
        <f>'Raw Data'!S123</f>
        <v xml:space="preserve"> </v>
      </c>
    </row>
    <row r="20" spans="1:19" ht="15.6" x14ac:dyDescent="0.3">
      <c r="A20" s="18">
        <f>'Raw Data'!B24</f>
        <v>2019</v>
      </c>
      <c r="B20" s="28">
        <f>'Raw Data'!E24</f>
        <v>2.7568173651999999</v>
      </c>
      <c r="C20" s="28" t="str">
        <f>'Raw Data'!R24</f>
        <v xml:space="preserve"> </v>
      </c>
      <c r="D20" s="28" t="str">
        <f>'Raw Data'!S24</f>
        <v xml:space="preserve"> </v>
      </c>
      <c r="E20" s="28">
        <f>'Raw Data'!E44</f>
        <v>2.4931062777999999</v>
      </c>
      <c r="F20" s="28" t="str">
        <f>'Raw Data'!R44</f>
        <v xml:space="preserve"> </v>
      </c>
      <c r="G20" s="28" t="str">
        <f>'Raw Data'!S44</f>
        <v xml:space="preserve"> </v>
      </c>
      <c r="H20" s="28">
        <f>'Raw Data'!E64</f>
        <v>2.2176650946000001</v>
      </c>
      <c r="I20" s="28" t="str">
        <f>'Raw Data'!R64</f>
        <v xml:space="preserve"> </v>
      </c>
      <c r="J20" s="28" t="str">
        <f>'Raw Data'!S64</f>
        <v xml:space="preserve"> </v>
      </c>
      <c r="K20" s="28">
        <f>'Raw Data'!E84</f>
        <v>1.9272597008000001</v>
      </c>
      <c r="L20" s="28" t="str">
        <f>'Raw Data'!R84</f>
        <v xml:space="preserve"> </v>
      </c>
      <c r="M20" s="28" t="str">
        <f>'Raw Data'!S84</f>
        <v xml:space="preserve"> </v>
      </c>
      <c r="N20" s="28">
        <f>'Raw Data'!E104</f>
        <v>2.8531218888000001</v>
      </c>
      <c r="O20" s="28" t="str">
        <f>'Raw Data'!R104</f>
        <v xml:space="preserve"> </v>
      </c>
      <c r="P20" s="28" t="str">
        <f>'Raw Data'!S104</f>
        <v xml:space="preserve"> </v>
      </c>
      <c r="Q20" s="28">
        <f>'Raw Data'!E124</f>
        <v>2.4889721974999999</v>
      </c>
      <c r="R20" s="5" t="str">
        <f>'Raw Data'!R124</f>
        <v xml:space="preserve"> </v>
      </c>
      <c r="S20" s="19" t="str">
        <f>'Raw Data'!S124</f>
        <v xml:space="preserve"> </v>
      </c>
    </row>
    <row r="21" spans="1:19" ht="15.6" x14ac:dyDescent="0.3">
      <c r="A21" s="18">
        <f>'Raw Data'!B25</f>
        <v>2020</v>
      </c>
      <c r="B21" s="28">
        <f>'Raw Data'!E25</f>
        <v>2.7876565784</v>
      </c>
      <c r="C21" s="28" t="str">
        <f>'Raw Data'!R25</f>
        <v xml:space="preserve"> </v>
      </c>
      <c r="D21" s="28" t="str">
        <f>'Raw Data'!S25</f>
        <v xml:space="preserve"> </v>
      </c>
      <c r="E21" s="28">
        <f>'Raw Data'!E45</f>
        <v>2.3238072647000001</v>
      </c>
      <c r="F21" s="28" t="str">
        <f>'Raw Data'!R45</f>
        <v xml:space="preserve"> </v>
      </c>
      <c r="G21" s="28" t="str">
        <f>'Raw Data'!S45</f>
        <v xml:space="preserve"> </v>
      </c>
      <c r="H21" s="28">
        <f>'Raw Data'!E65</f>
        <v>2.1954808331</v>
      </c>
      <c r="I21" s="28" t="str">
        <f>'Raw Data'!R65</f>
        <v xml:space="preserve"> </v>
      </c>
      <c r="J21" s="28" t="str">
        <f>'Raw Data'!S65</f>
        <v xml:space="preserve"> </v>
      </c>
      <c r="K21" s="28">
        <f>'Raw Data'!E85</f>
        <v>2.0753689225</v>
      </c>
      <c r="L21" s="28" t="str">
        <f>'Raw Data'!R85</f>
        <v xml:space="preserve"> </v>
      </c>
      <c r="M21" s="28" t="str">
        <f>'Raw Data'!S85</f>
        <v xml:space="preserve"> </v>
      </c>
      <c r="N21" s="28">
        <f>'Raw Data'!E105</f>
        <v>2.7014301916000001</v>
      </c>
      <c r="O21" s="28" t="str">
        <f>'Raw Data'!R105</f>
        <v xml:space="preserve"> </v>
      </c>
      <c r="P21" s="28" t="str">
        <f>'Raw Data'!S105</f>
        <v xml:space="preserve"> </v>
      </c>
      <c r="Q21" s="28">
        <f>'Raw Data'!E125</f>
        <v>2.3820824792000002</v>
      </c>
      <c r="R21" s="5" t="str">
        <f>'Raw Data'!R125</f>
        <v xml:space="preserve"> </v>
      </c>
      <c r="S21" s="19" t="str">
        <f>'Raw Data'!S125</f>
        <v xml:space="preserve"> </v>
      </c>
    </row>
    <row r="22" spans="1:19" ht="15.6" x14ac:dyDescent="0.3">
      <c r="A22" s="18">
        <f>'Raw Data'!B26</f>
        <v>2021</v>
      </c>
      <c r="B22" s="28">
        <f>'Raw Data'!E26</f>
        <v>2.5834649548000002</v>
      </c>
      <c r="C22" s="28" t="str">
        <f>'Raw Data'!R26</f>
        <v xml:space="preserve"> </v>
      </c>
      <c r="D22" s="28" t="str">
        <f>'Raw Data'!S26</f>
        <v xml:space="preserve"> </v>
      </c>
      <c r="E22" s="28">
        <f>'Raw Data'!E46</f>
        <v>2.1291325420999998</v>
      </c>
      <c r="F22" s="28" t="str">
        <f>'Raw Data'!R46</f>
        <v xml:space="preserve"> </v>
      </c>
      <c r="G22" s="28" t="str">
        <f>'Raw Data'!S46</f>
        <v xml:space="preserve"> </v>
      </c>
      <c r="H22" s="28">
        <f>'Raw Data'!E66</f>
        <v>2.1623052993999998</v>
      </c>
      <c r="I22" s="28" t="str">
        <f>'Raw Data'!R66</f>
        <v xml:space="preserve"> </v>
      </c>
      <c r="J22" s="28" t="str">
        <f>'Raw Data'!S66</f>
        <v xml:space="preserve"> </v>
      </c>
      <c r="K22" s="28">
        <f>'Raw Data'!E86</f>
        <v>1.9470745975999999</v>
      </c>
      <c r="L22" s="28" t="str">
        <f>'Raw Data'!R86</f>
        <v xml:space="preserve"> </v>
      </c>
      <c r="M22" s="28" t="str">
        <f>'Raw Data'!S86</f>
        <v xml:space="preserve"> </v>
      </c>
      <c r="N22" s="28">
        <f>'Raw Data'!E106</f>
        <v>3.4470506527000002</v>
      </c>
      <c r="O22" s="28" t="str">
        <f>'Raw Data'!R106</f>
        <v xml:space="preserve"> </v>
      </c>
      <c r="P22" s="28" t="str">
        <f>'Raw Data'!S106</f>
        <v xml:space="preserve"> </v>
      </c>
      <c r="Q22" s="28">
        <f>'Raw Data'!E126</f>
        <v>2.2306934134</v>
      </c>
      <c r="R22" s="5" t="str">
        <f>'Raw Data'!R126</f>
        <v xml:space="preserve"> </v>
      </c>
      <c r="S22" s="19" t="str">
        <f>'Raw Data'!S126</f>
        <v xml:space="preserve"> </v>
      </c>
    </row>
    <row r="23" spans="1:19" ht="15.6" x14ac:dyDescent="0.3">
      <c r="A23" s="18">
        <f>'Raw Data'!B27</f>
        <v>2022</v>
      </c>
      <c r="B23" s="28">
        <f>'Raw Data'!E27</f>
        <v>2.4834932236</v>
      </c>
      <c r="C23" s="28" t="str">
        <f>'Raw Data'!R27</f>
        <v xml:space="preserve"> </v>
      </c>
      <c r="D23" s="28" t="str">
        <f>'Raw Data'!S27</f>
        <v xml:space="preserve"> </v>
      </c>
      <c r="E23" s="28">
        <f>'Raw Data'!E47</f>
        <v>2.0327219480999998</v>
      </c>
      <c r="F23" s="28" t="str">
        <f>'Raw Data'!R47</f>
        <v xml:space="preserve"> </v>
      </c>
      <c r="G23" s="28" t="str">
        <f>'Raw Data'!S47</f>
        <v xml:space="preserve"> </v>
      </c>
      <c r="H23" s="28">
        <f>'Raw Data'!E67</f>
        <v>1.8376695046</v>
      </c>
      <c r="I23" s="28" t="str">
        <f>'Raw Data'!R67</f>
        <v xml:space="preserve"> </v>
      </c>
      <c r="J23" s="28" t="str">
        <f>'Raw Data'!S67</f>
        <v xml:space="preserve"> </v>
      </c>
      <c r="K23" s="28">
        <f>'Raw Data'!E87</f>
        <v>1.9671443828999999</v>
      </c>
      <c r="L23" s="28" t="str">
        <f>'Raw Data'!R87</f>
        <v xml:space="preserve"> </v>
      </c>
      <c r="M23" s="28" t="str">
        <f>'Raw Data'!S87</f>
        <v xml:space="preserve"> </v>
      </c>
      <c r="N23" s="28">
        <f>'Raw Data'!E107</f>
        <v>3.0665779119000001</v>
      </c>
      <c r="O23" s="28" t="str">
        <f>'Raw Data'!R107</f>
        <v xml:space="preserve"> </v>
      </c>
      <c r="P23" s="28" t="str">
        <f>'Raw Data'!S107</f>
        <v xml:space="preserve"> </v>
      </c>
      <c r="Q23" s="28">
        <f>'Raw Data'!E127</f>
        <v>2.1330154264000001</v>
      </c>
      <c r="R23" s="5" t="str">
        <f>'Raw Data'!R127</f>
        <v xml:space="preserve"> </v>
      </c>
      <c r="S23" s="19" t="str">
        <f>'Raw Data'!S127</f>
        <v xml:space="preserve"> </v>
      </c>
    </row>
    <row r="24" spans="1:19" ht="15.6" x14ac:dyDescent="0.3">
      <c r="A24" s="21"/>
      <c r="B24" s="22"/>
      <c r="C24" s="22"/>
      <c r="D24" s="22"/>
      <c r="E24" s="22"/>
      <c r="F24" s="22"/>
      <c r="G24" s="22"/>
      <c r="H24" s="22"/>
      <c r="I24" s="22"/>
      <c r="J24" s="22"/>
      <c r="K24" s="22"/>
      <c r="L24" s="22"/>
      <c r="M24" s="22"/>
      <c r="N24" s="22"/>
      <c r="O24" s="22"/>
      <c r="P24" s="22"/>
      <c r="Q24" s="22"/>
      <c r="R24" s="22"/>
      <c r="S24" s="23"/>
    </row>
    <row r="27" spans="1:19" ht="15.6" x14ac:dyDescent="0.3">
      <c r="B27" s="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AD147"/>
  <sheetViews>
    <sheetView workbookViewId="0">
      <selection activeCell="R53" sqref="R53"/>
    </sheetView>
  </sheetViews>
  <sheetFormatPr defaultColWidth="9.109375" defaultRowHeight="15" x14ac:dyDescent="0.25"/>
  <cols>
    <col min="1" max="1" width="33.6640625" style="5" customWidth="1"/>
    <col min="2" max="2" width="12" style="5" customWidth="1"/>
    <col min="3" max="3" width="9.33203125" style="5" bestFit="1" customWidth="1"/>
    <col min="4" max="4" width="10.33203125" style="5" bestFit="1" customWidth="1"/>
    <col min="5" max="7" width="9.33203125" style="5" bestFit="1" customWidth="1"/>
    <col min="8" max="8" width="10.33203125" style="5" customWidth="1"/>
    <col min="9" max="9" width="11.88671875" style="5" customWidth="1"/>
    <col min="10" max="10" width="11.33203125" style="5" customWidth="1"/>
    <col min="11" max="11" width="10.44140625" style="5" customWidth="1"/>
    <col min="12" max="17" width="9.33203125" style="5" bestFit="1" customWidth="1"/>
    <col min="18" max="16384" width="9.109375" style="5"/>
  </cols>
  <sheetData>
    <row r="2" spans="1:30" x14ac:dyDescent="0.25">
      <c r="B2" s="24"/>
    </row>
    <row r="4" spans="1:30" x14ac:dyDescent="0.25">
      <c r="A4" s="5" t="s">
        <v>45</v>
      </c>
    </row>
    <row r="6" spans="1:30" x14ac:dyDescent="0.25">
      <c r="A6" s="5" t="s">
        <v>46</v>
      </c>
    </row>
    <row r="7" spans="1:30" x14ac:dyDescent="0.25">
      <c r="A7" s="5" t="s">
        <v>0</v>
      </c>
      <c r="B7" s="35" t="s">
        <v>18</v>
      </c>
      <c r="C7" s="36" t="s">
        <v>19</v>
      </c>
      <c r="D7" s="35" t="s">
        <v>20</v>
      </c>
      <c r="E7" s="37" t="s">
        <v>21</v>
      </c>
      <c r="F7" s="35" t="s">
        <v>22</v>
      </c>
      <c r="G7" s="35" t="s">
        <v>23</v>
      </c>
      <c r="H7" s="35" t="s">
        <v>24</v>
      </c>
      <c r="I7" s="38" t="s">
        <v>25</v>
      </c>
      <c r="J7" s="35" t="s">
        <v>26</v>
      </c>
      <c r="K7" s="35" t="s">
        <v>27</v>
      </c>
      <c r="L7" s="35" t="s">
        <v>12</v>
      </c>
      <c r="M7" s="35" t="s">
        <v>13</v>
      </c>
      <c r="N7" s="35" t="s">
        <v>14</v>
      </c>
      <c r="O7" s="35" t="s">
        <v>28</v>
      </c>
      <c r="P7" s="35" t="s">
        <v>29</v>
      </c>
      <c r="Q7" s="35" t="s">
        <v>30</v>
      </c>
      <c r="R7" s="35" t="s">
        <v>31</v>
      </c>
      <c r="S7" s="35" t="s">
        <v>32</v>
      </c>
    </row>
    <row r="8" spans="1:30" s="6" customFormat="1" ht="15.6" x14ac:dyDescent="0.3">
      <c r="A8" s="6" t="s">
        <v>1</v>
      </c>
      <c r="B8" s="39">
        <v>2003</v>
      </c>
      <c r="C8" s="40">
        <v>220</v>
      </c>
      <c r="D8" s="39">
        <v>65895</v>
      </c>
      <c r="E8" s="41">
        <v>3.8422922961000001</v>
      </c>
      <c r="F8" s="42">
        <v>3.3344936189999999</v>
      </c>
      <c r="G8" s="42">
        <v>4.4274219042</v>
      </c>
      <c r="H8" s="43">
        <v>4.02923E-16</v>
      </c>
      <c r="I8" s="44">
        <v>3.3386448137000002</v>
      </c>
      <c r="J8" s="42">
        <v>2.9253795570999999</v>
      </c>
      <c r="K8" s="42">
        <v>3.8102916133</v>
      </c>
      <c r="L8" s="43">
        <v>1.8013429479</v>
      </c>
      <c r="M8" s="43">
        <v>1.5632768417</v>
      </c>
      <c r="N8" s="43">
        <v>2.0756633305999999</v>
      </c>
      <c r="O8" s="43">
        <v>0.85850000000000004</v>
      </c>
      <c r="P8" s="43">
        <v>0.79900000000000004</v>
      </c>
      <c r="Q8" s="43">
        <v>0.92249999999999999</v>
      </c>
      <c r="R8" s="39" t="s">
        <v>40</v>
      </c>
      <c r="S8" s="39" t="s">
        <v>33</v>
      </c>
      <c r="AD8" s="25"/>
    </row>
    <row r="9" spans="1:30" x14ac:dyDescent="0.25">
      <c r="A9" s="5" t="s">
        <v>1</v>
      </c>
      <c r="B9" s="35">
        <v>2004</v>
      </c>
      <c r="C9" s="36">
        <v>194</v>
      </c>
      <c r="D9" s="35">
        <v>67320</v>
      </c>
      <c r="E9" s="45">
        <v>3.3186200893</v>
      </c>
      <c r="F9" s="46">
        <v>2.8570036434000001</v>
      </c>
      <c r="G9" s="46">
        <v>3.8548215794999998</v>
      </c>
      <c r="H9" s="47">
        <v>7.2869858999999998E-9</v>
      </c>
      <c r="I9" s="48">
        <v>2.8817587641000002</v>
      </c>
      <c r="J9" s="46">
        <v>2.5034845374999999</v>
      </c>
      <c r="K9" s="46">
        <v>3.3171898808</v>
      </c>
      <c r="L9" s="47">
        <v>1.5558350157</v>
      </c>
      <c r="M9" s="47">
        <v>1.3394200567000001</v>
      </c>
      <c r="N9" s="47">
        <v>1.8072169248000001</v>
      </c>
      <c r="O9" s="47" t="s">
        <v>33</v>
      </c>
      <c r="P9" s="47" t="s">
        <v>33</v>
      </c>
      <c r="Q9" s="47" t="s">
        <v>33</v>
      </c>
      <c r="R9" s="35" t="s">
        <v>33</v>
      </c>
      <c r="S9" s="35" t="s">
        <v>33</v>
      </c>
      <c r="AD9" s="26"/>
    </row>
    <row r="10" spans="1:30" x14ac:dyDescent="0.25">
      <c r="A10" s="5" t="s">
        <v>1</v>
      </c>
      <c r="B10" s="35">
        <v>2005</v>
      </c>
      <c r="C10" s="36">
        <v>161</v>
      </c>
      <c r="D10" s="35">
        <v>68767</v>
      </c>
      <c r="E10" s="45">
        <v>2.7035701910999999</v>
      </c>
      <c r="F10" s="46">
        <v>2.2974762738000001</v>
      </c>
      <c r="G10" s="46">
        <v>3.1814438570000001</v>
      </c>
      <c r="H10" s="47">
        <v>4.3122081999999997E-3</v>
      </c>
      <c r="I10" s="48">
        <v>2.3412392571999998</v>
      </c>
      <c r="J10" s="46">
        <v>2.0061422215000002</v>
      </c>
      <c r="K10" s="46">
        <v>2.7323094050000001</v>
      </c>
      <c r="L10" s="47">
        <v>1.2674874065999999</v>
      </c>
      <c r="M10" s="47">
        <v>1.077102512</v>
      </c>
      <c r="N10" s="47">
        <v>1.4915240731999999</v>
      </c>
      <c r="O10" s="47" t="s">
        <v>33</v>
      </c>
      <c r="P10" s="47" t="s">
        <v>33</v>
      </c>
      <c r="Q10" s="47" t="s">
        <v>33</v>
      </c>
      <c r="R10" s="35" t="s">
        <v>33</v>
      </c>
      <c r="S10" s="35" t="s">
        <v>33</v>
      </c>
      <c r="AD10" s="26"/>
    </row>
    <row r="11" spans="1:30" x14ac:dyDescent="0.25">
      <c r="A11" s="5" t="s">
        <v>1</v>
      </c>
      <c r="B11" s="35">
        <v>2006</v>
      </c>
      <c r="C11" s="36">
        <v>157</v>
      </c>
      <c r="D11" s="35">
        <v>70080</v>
      </c>
      <c r="E11" s="45">
        <v>2.5744207387000002</v>
      </c>
      <c r="F11" s="46">
        <v>2.1836677871000001</v>
      </c>
      <c r="G11" s="46">
        <v>3.0350963544999998</v>
      </c>
      <c r="H11" s="47">
        <v>2.5130478599999999E-2</v>
      </c>
      <c r="I11" s="48">
        <v>2.2402968037000002</v>
      </c>
      <c r="J11" s="46">
        <v>1.915897543</v>
      </c>
      <c r="K11" s="46">
        <v>2.6196232605000001</v>
      </c>
      <c r="L11" s="47">
        <v>1.2069395781000001</v>
      </c>
      <c r="M11" s="47">
        <v>1.0237468327999999</v>
      </c>
      <c r="N11" s="47">
        <v>1.4229134572</v>
      </c>
      <c r="O11" s="47" t="s">
        <v>33</v>
      </c>
      <c r="P11" s="47" t="s">
        <v>33</v>
      </c>
      <c r="Q11" s="47" t="s">
        <v>33</v>
      </c>
      <c r="R11" s="35" t="s">
        <v>33</v>
      </c>
      <c r="S11" s="35" t="s">
        <v>33</v>
      </c>
      <c r="AD11" s="26"/>
    </row>
    <row r="12" spans="1:30" x14ac:dyDescent="0.25">
      <c r="A12" s="5" t="s">
        <v>1</v>
      </c>
      <c r="B12" s="35">
        <v>2007</v>
      </c>
      <c r="C12" s="36">
        <v>167</v>
      </c>
      <c r="D12" s="35">
        <v>71786</v>
      </c>
      <c r="E12" s="45">
        <v>2.6731330416999999</v>
      </c>
      <c r="F12" s="46">
        <v>2.2776506944000001</v>
      </c>
      <c r="G12" s="46">
        <v>3.1372853950000001</v>
      </c>
      <c r="H12" s="47">
        <v>5.7253516000000003E-3</v>
      </c>
      <c r="I12" s="48">
        <v>2.3263589000999998</v>
      </c>
      <c r="J12" s="46">
        <v>1.9989814480000001</v>
      </c>
      <c r="K12" s="46">
        <v>2.7073516552000001</v>
      </c>
      <c r="L12" s="47">
        <v>1.2532178664</v>
      </c>
      <c r="M12" s="47">
        <v>1.0678078866</v>
      </c>
      <c r="N12" s="47">
        <v>1.4708217091</v>
      </c>
      <c r="O12" s="47" t="s">
        <v>33</v>
      </c>
      <c r="P12" s="47" t="s">
        <v>33</v>
      </c>
      <c r="Q12" s="47" t="s">
        <v>33</v>
      </c>
      <c r="R12" s="35" t="s">
        <v>33</v>
      </c>
      <c r="S12" s="35" t="s">
        <v>33</v>
      </c>
      <c r="AD12" s="26"/>
    </row>
    <row r="13" spans="1:30" x14ac:dyDescent="0.25">
      <c r="A13" s="5" t="s">
        <v>1</v>
      </c>
      <c r="B13" s="35">
        <v>2008</v>
      </c>
      <c r="C13" s="36">
        <v>154</v>
      </c>
      <c r="D13" s="35">
        <v>73243</v>
      </c>
      <c r="E13" s="45">
        <v>2.4187883247999999</v>
      </c>
      <c r="F13" s="46">
        <v>2.0487023562000002</v>
      </c>
      <c r="G13" s="46">
        <v>2.8557281357000002</v>
      </c>
      <c r="H13" s="47">
        <v>0.1378198752</v>
      </c>
      <c r="I13" s="48">
        <v>2.1025900086</v>
      </c>
      <c r="J13" s="46">
        <v>1.7954066163</v>
      </c>
      <c r="K13" s="46">
        <v>2.4623306520999999</v>
      </c>
      <c r="L13" s="47">
        <v>1.1339760110999999</v>
      </c>
      <c r="M13" s="47">
        <v>0.96047235799999997</v>
      </c>
      <c r="N13" s="47">
        <v>1.3388220734</v>
      </c>
      <c r="O13" s="47" t="s">
        <v>33</v>
      </c>
      <c r="P13" s="47" t="s">
        <v>33</v>
      </c>
      <c r="Q13" s="47" t="s">
        <v>33</v>
      </c>
      <c r="R13" s="35" t="s">
        <v>33</v>
      </c>
      <c r="S13" s="35" t="s">
        <v>33</v>
      </c>
      <c r="AD13" s="26"/>
    </row>
    <row r="14" spans="1:30" x14ac:dyDescent="0.25">
      <c r="A14" s="5" t="s">
        <v>1</v>
      </c>
      <c r="B14" s="35">
        <v>2009</v>
      </c>
      <c r="C14" s="36">
        <v>194</v>
      </c>
      <c r="D14" s="35">
        <v>74838</v>
      </c>
      <c r="E14" s="45">
        <v>2.9641031186000002</v>
      </c>
      <c r="F14" s="46">
        <v>2.5517998856999999</v>
      </c>
      <c r="G14" s="46">
        <v>3.4430236269000001</v>
      </c>
      <c r="H14" s="47">
        <v>1.6639000000000001E-5</v>
      </c>
      <c r="I14" s="48">
        <v>2.5922659610999998</v>
      </c>
      <c r="J14" s="46">
        <v>2.2519920236000002</v>
      </c>
      <c r="K14" s="46">
        <v>2.9839549798</v>
      </c>
      <c r="L14" s="47">
        <v>1.3896304180000001</v>
      </c>
      <c r="M14" s="47">
        <v>1.1963344729000001</v>
      </c>
      <c r="N14" s="47">
        <v>1.6141578650999999</v>
      </c>
      <c r="O14" s="47" t="s">
        <v>33</v>
      </c>
      <c r="P14" s="47" t="s">
        <v>33</v>
      </c>
      <c r="Q14" s="47" t="s">
        <v>33</v>
      </c>
      <c r="R14" s="35" t="s">
        <v>33</v>
      </c>
      <c r="S14" s="35" t="s">
        <v>33</v>
      </c>
      <c r="AD14" s="26"/>
    </row>
    <row r="15" spans="1:30" x14ac:dyDescent="0.25">
      <c r="A15" s="5" t="s">
        <v>1</v>
      </c>
      <c r="B15" s="35">
        <v>2010</v>
      </c>
      <c r="C15" s="36">
        <v>197</v>
      </c>
      <c r="D15" s="35">
        <v>76106</v>
      </c>
      <c r="E15" s="45">
        <v>2.9567380191999999</v>
      </c>
      <c r="F15" s="46">
        <v>2.5480314695000001</v>
      </c>
      <c r="G15" s="46">
        <v>3.4310014687999999</v>
      </c>
      <c r="H15" s="47">
        <v>1.69075E-5</v>
      </c>
      <c r="I15" s="48">
        <v>2.5884949937999999</v>
      </c>
      <c r="J15" s="46">
        <v>2.2511359858</v>
      </c>
      <c r="K15" s="46">
        <v>2.9764111877000001</v>
      </c>
      <c r="L15" s="47">
        <v>1.3861775131</v>
      </c>
      <c r="M15" s="47">
        <v>1.1945677644999999</v>
      </c>
      <c r="N15" s="47">
        <v>1.6085216386000001</v>
      </c>
      <c r="O15" s="47" t="s">
        <v>33</v>
      </c>
      <c r="P15" s="47" t="s">
        <v>33</v>
      </c>
      <c r="Q15" s="47" t="s">
        <v>33</v>
      </c>
      <c r="R15" s="35" t="s">
        <v>33</v>
      </c>
      <c r="S15" s="35" t="s">
        <v>33</v>
      </c>
      <c r="AD15" s="26"/>
    </row>
    <row r="16" spans="1:30" x14ac:dyDescent="0.25">
      <c r="A16" s="5" t="s">
        <v>1</v>
      </c>
      <c r="B16" s="35">
        <v>2011</v>
      </c>
      <c r="C16" s="36">
        <v>160</v>
      </c>
      <c r="D16" s="35">
        <v>77511</v>
      </c>
      <c r="E16" s="45">
        <v>2.3638174510000001</v>
      </c>
      <c r="F16" s="46">
        <v>2.0078377641</v>
      </c>
      <c r="G16" s="46">
        <v>2.7829105725000001</v>
      </c>
      <c r="H16" s="47">
        <v>0.2173028441</v>
      </c>
      <c r="I16" s="48">
        <v>2.0642231424999999</v>
      </c>
      <c r="J16" s="46">
        <v>1.7679226184000001</v>
      </c>
      <c r="K16" s="46">
        <v>2.4101830802999999</v>
      </c>
      <c r="L16" s="47">
        <v>1.1082045735999999</v>
      </c>
      <c r="M16" s="47">
        <v>0.94131422549999999</v>
      </c>
      <c r="N16" s="47">
        <v>1.3046837534</v>
      </c>
      <c r="O16" s="47" t="s">
        <v>33</v>
      </c>
      <c r="P16" s="47" t="s">
        <v>33</v>
      </c>
      <c r="Q16" s="47" t="s">
        <v>33</v>
      </c>
      <c r="R16" s="35" t="s">
        <v>33</v>
      </c>
      <c r="S16" s="35" t="s">
        <v>33</v>
      </c>
      <c r="AD16" s="26"/>
    </row>
    <row r="17" spans="1:30" x14ac:dyDescent="0.25">
      <c r="A17" s="5" t="s">
        <v>1</v>
      </c>
      <c r="B17" s="35">
        <v>2012</v>
      </c>
      <c r="C17" s="36">
        <v>181</v>
      </c>
      <c r="D17" s="35">
        <v>79195</v>
      </c>
      <c r="E17" s="45">
        <v>2.6051756994000002</v>
      </c>
      <c r="F17" s="46">
        <v>2.2323379688</v>
      </c>
      <c r="G17" s="46">
        <v>3.0402835590000001</v>
      </c>
      <c r="H17" s="47">
        <v>1.1164202200000001E-2</v>
      </c>
      <c r="I17" s="48">
        <v>2.2854978217999999</v>
      </c>
      <c r="J17" s="46">
        <v>1.9756567804</v>
      </c>
      <c r="K17" s="46">
        <v>2.6439310437999999</v>
      </c>
      <c r="L17" s="47">
        <v>1.2213581145000001</v>
      </c>
      <c r="M17" s="47">
        <v>1.0465643807</v>
      </c>
      <c r="N17" s="47">
        <v>1.4253453217000001</v>
      </c>
      <c r="O17" s="47" t="s">
        <v>33</v>
      </c>
      <c r="P17" s="47" t="s">
        <v>33</v>
      </c>
      <c r="Q17" s="47" t="s">
        <v>33</v>
      </c>
      <c r="R17" s="35" t="s">
        <v>33</v>
      </c>
      <c r="S17" s="35" t="s">
        <v>33</v>
      </c>
      <c r="AD17" s="26"/>
    </row>
    <row r="18" spans="1:30" x14ac:dyDescent="0.25">
      <c r="A18" s="5" t="s">
        <v>1</v>
      </c>
      <c r="B18" s="35">
        <v>2013</v>
      </c>
      <c r="C18" s="36">
        <v>182</v>
      </c>
      <c r="D18" s="35">
        <v>80871</v>
      </c>
      <c r="E18" s="45">
        <v>2.5547221061999998</v>
      </c>
      <c r="F18" s="46">
        <v>2.1899325469000002</v>
      </c>
      <c r="G18" s="46">
        <v>2.9802767436000002</v>
      </c>
      <c r="H18" s="47">
        <v>2.1735384399999998E-2</v>
      </c>
      <c r="I18" s="48">
        <v>2.2504977062</v>
      </c>
      <c r="J18" s="46">
        <v>1.9461814035</v>
      </c>
      <c r="K18" s="46">
        <v>2.6023986851999998</v>
      </c>
      <c r="L18" s="47">
        <v>1.1977044679</v>
      </c>
      <c r="M18" s="47">
        <v>1.0266838766999999</v>
      </c>
      <c r="N18" s="47">
        <v>1.3972129347</v>
      </c>
      <c r="O18" s="47" t="s">
        <v>33</v>
      </c>
      <c r="P18" s="47" t="s">
        <v>33</v>
      </c>
      <c r="Q18" s="47" t="s">
        <v>33</v>
      </c>
      <c r="R18" s="35" t="s">
        <v>33</v>
      </c>
      <c r="S18" s="35" t="s">
        <v>33</v>
      </c>
      <c r="AD18" s="26"/>
    </row>
    <row r="19" spans="1:30" x14ac:dyDescent="0.25">
      <c r="A19" s="5" t="s">
        <v>1</v>
      </c>
      <c r="B19" s="35">
        <v>2014</v>
      </c>
      <c r="C19" s="36">
        <v>204</v>
      </c>
      <c r="D19" s="35">
        <v>82346</v>
      </c>
      <c r="E19" s="45">
        <v>2.7926660501999998</v>
      </c>
      <c r="F19" s="46">
        <v>2.4120984605000002</v>
      </c>
      <c r="G19" s="46">
        <v>3.2332774948999998</v>
      </c>
      <c r="H19" s="47">
        <v>3.121458E-4</v>
      </c>
      <c r="I19" s="48">
        <v>2.4773516624999998</v>
      </c>
      <c r="J19" s="46">
        <v>2.1596910625999999</v>
      </c>
      <c r="K19" s="46">
        <v>2.8417357304999999</v>
      </c>
      <c r="L19" s="47">
        <v>1.3092573151</v>
      </c>
      <c r="M19" s="47">
        <v>1.1308396698000001</v>
      </c>
      <c r="N19" s="47">
        <v>1.5158247122999999</v>
      </c>
      <c r="O19" s="47" t="s">
        <v>33</v>
      </c>
      <c r="P19" s="47" t="s">
        <v>33</v>
      </c>
      <c r="Q19" s="47" t="s">
        <v>33</v>
      </c>
      <c r="R19" s="35" t="s">
        <v>33</v>
      </c>
      <c r="S19" s="35" t="s">
        <v>33</v>
      </c>
      <c r="AD19" s="26"/>
    </row>
    <row r="20" spans="1:30" x14ac:dyDescent="0.25">
      <c r="A20" s="5" t="s">
        <v>1</v>
      </c>
      <c r="B20" s="35">
        <v>2015</v>
      </c>
      <c r="C20" s="36">
        <v>179</v>
      </c>
      <c r="D20" s="35">
        <v>83904</v>
      </c>
      <c r="E20" s="45">
        <v>2.3963412317000001</v>
      </c>
      <c r="F20" s="46">
        <v>2.0518189094000001</v>
      </c>
      <c r="G20" s="46">
        <v>2.7987125336999998</v>
      </c>
      <c r="H20" s="47">
        <v>0.1415892336</v>
      </c>
      <c r="I20" s="48">
        <v>2.1333905415999999</v>
      </c>
      <c r="J20" s="46">
        <v>1.8426742836000001</v>
      </c>
      <c r="K20" s="46">
        <v>2.4699727147999999</v>
      </c>
      <c r="L20" s="47">
        <v>1.1234523679999999</v>
      </c>
      <c r="M20" s="47">
        <v>0.96193346000000002</v>
      </c>
      <c r="N20" s="47">
        <v>1.3120920266</v>
      </c>
      <c r="O20" s="47" t="s">
        <v>33</v>
      </c>
      <c r="P20" s="47" t="s">
        <v>33</v>
      </c>
      <c r="Q20" s="47" t="s">
        <v>33</v>
      </c>
      <c r="R20" s="35" t="s">
        <v>33</v>
      </c>
      <c r="S20" s="35" t="s">
        <v>33</v>
      </c>
      <c r="AD20" s="26"/>
    </row>
    <row r="21" spans="1:30" x14ac:dyDescent="0.25">
      <c r="A21" s="5" t="s">
        <v>1</v>
      </c>
      <c r="B21" s="35">
        <v>2016</v>
      </c>
      <c r="C21" s="36">
        <v>176</v>
      </c>
      <c r="D21" s="35">
        <v>85212</v>
      </c>
      <c r="E21" s="45">
        <v>2.3029607351000001</v>
      </c>
      <c r="F21" s="46">
        <v>1.9695500972</v>
      </c>
      <c r="G21" s="46">
        <v>2.6928120056</v>
      </c>
      <c r="H21" s="47">
        <v>0.33668889870000002</v>
      </c>
      <c r="I21" s="48">
        <v>2.0654367928999999</v>
      </c>
      <c r="J21" s="46">
        <v>1.7817639948999999</v>
      </c>
      <c r="K21" s="46">
        <v>2.3942728429</v>
      </c>
      <c r="L21" s="47">
        <v>1.0796737364</v>
      </c>
      <c r="M21" s="47">
        <v>0.92336420679999998</v>
      </c>
      <c r="N21" s="47">
        <v>1.2624437556000001</v>
      </c>
      <c r="O21" s="47" t="s">
        <v>33</v>
      </c>
      <c r="P21" s="47" t="s">
        <v>33</v>
      </c>
      <c r="Q21" s="47" t="s">
        <v>33</v>
      </c>
      <c r="R21" s="35" t="s">
        <v>33</v>
      </c>
      <c r="S21" s="35" t="s">
        <v>33</v>
      </c>
      <c r="AD21" s="26"/>
    </row>
    <row r="22" spans="1:30" x14ac:dyDescent="0.25">
      <c r="A22" s="5" t="s">
        <v>1</v>
      </c>
      <c r="B22" s="35">
        <v>2017</v>
      </c>
      <c r="C22" s="36">
        <v>181</v>
      </c>
      <c r="D22" s="35">
        <v>86768</v>
      </c>
      <c r="E22" s="45">
        <v>2.3040176572000002</v>
      </c>
      <c r="F22" s="46">
        <v>1.9742798964999999</v>
      </c>
      <c r="G22" s="46">
        <v>2.6888271384000002</v>
      </c>
      <c r="H22" s="47">
        <v>0.3277695196</v>
      </c>
      <c r="I22" s="48">
        <v>2.0860224968000001</v>
      </c>
      <c r="J22" s="46">
        <v>1.8032239849</v>
      </c>
      <c r="K22" s="46">
        <v>2.4131721259000001</v>
      </c>
      <c r="L22" s="47">
        <v>1.0801692424</v>
      </c>
      <c r="M22" s="47">
        <v>0.92558163059999998</v>
      </c>
      <c r="N22" s="47">
        <v>1.2605755706999999</v>
      </c>
      <c r="O22" s="47" t="s">
        <v>33</v>
      </c>
      <c r="P22" s="47" t="s">
        <v>33</v>
      </c>
      <c r="Q22" s="47" t="s">
        <v>33</v>
      </c>
      <c r="R22" s="35" t="s">
        <v>33</v>
      </c>
      <c r="S22" s="35" t="s">
        <v>33</v>
      </c>
      <c r="AD22" s="26"/>
    </row>
    <row r="23" spans="1:30" x14ac:dyDescent="0.25">
      <c r="A23" s="5" t="s">
        <v>1</v>
      </c>
      <c r="B23" s="35">
        <v>2018</v>
      </c>
      <c r="C23" s="36">
        <v>191</v>
      </c>
      <c r="D23" s="35">
        <v>88228</v>
      </c>
      <c r="E23" s="45">
        <v>2.3784767795000001</v>
      </c>
      <c r="F23" s="46">
        <v>2.0455147265</v>
      </c>
      <c r="G23" s="46">
        <v>2.7656372829999998</v>
      </c>
      <c r="H23" s="47">
        <v>0.1568954752</v>
      </c>
      <c r="I23" s="48">
        <v>2.1648456272000001</v>
      </c>
      <c r="J23" s="46">
        <v>1.8786079275000001</v>
      </c>
      <c r="K23" s="46">
        <v>2.4946964830999998</v>
      </c>
      <c r="L23" s="47">
        <v>1.1150771579000001</v>
      </c>
      <c r="M23" s="47">
        <v>0.95897793389999997</v>
      </c>
      <c r="N23" s="47">
        <v>1.2965856922000001</v>
      </c>
      <c r="O23" s="47" t="s">
        <v>33</v>
      </c>
      <c r="P23" s="47" t="s">
        <v>33</v>
      </c>
      <c r="Q23" s="47" t="s">
        <v>33</v>
      </c>
      <c r="R23" s="35" t="s">
        <v>33</v>
      </c>
      <c r="S23" s="35" t="s">
        <v>33</v>
      </c>
    </row>
    <row r="24" spans="1:30" x14ac:dyDescent="0.25">
      <c r="A24" s="5" t="s">
        <v>1</v>
      </c>
      <c r="B24" s="35">
        <v>2019</v>
      </c>
      <c r="C24" s="36">
        <v>228</v>
      </c>
      <c r="D24" s="35">
        <v>90025</v>
      </c>
      <c r="E24" s="45">
        <v>2.7568173651999999</v>
      </c>
      <c r="F24" s="46">
        <v>2.3976905127000001</v>
      </c>
      <c r="G24" s="46">
        <v>3.1697343525999999</v>
      </c>
      <c r="H24" s="47">
        <v>3.1512430000000001E-4</v>
      </c>
      <c r="I24" s="48">
        <v>2.5326298249999999</v>
      </c>
      <c r="J24" s="46">
        <v>2.224331528</v>
      </c>
      <c r="K24" s="46">
        <v>2.8836590904000001</v>
      </c>
      <c r="L24" s="47">
        <v>1.2924507395</v>
      </c>
      <c r="M24" s="47">
        <v>1.1240849377</v>
      </c>
      <c r="N24" s="47">
        <v>1.4860344249999999</v>
      </c>
      <c r="O24" s="47" t="s">
        <v>33</v>
      </c>
      <c r="P24" s="47" t="s">
        <v>33</v>
      </c>
      <c r="Q24" s="47" t="s">
        <v>33</v>
      </c>
      <c r="R24" s="35" t="s">
        <v>33</v>
      </c>
      <c r="S24" s="35" t="s">
        <v>33</v>
      </c>
    </row>
    <row r="25" spans="1:30" x14ac:dyDescent="0.25">
      <c r="A25" s="5" t="s">
        <v>1</v>
      </c>
      <c r="B25" s="35">
        <v>2020</v>
      </c>
      <c r="C25" s="36">
        <v>236</v>
      </c>
      <c r="D25" s="35">
        <v>91824</v>
      </c>
      <c r="E25" s="45">
        <v>2.7876565784</v>
      </c>
      <c r="F25" s="46">
        <v>2.4295144812</v>
      </c>
      <c r="G25" s="46">
        <v>3.1985934881000002</v>
      </c>
      <c r="H25" s="47">
        <v>1.361313E-4</v>
      </c>
      <c r="I25" s="48">
        <v>2.5701341697000002</v>
      </c>
      <c r="J25" s="46">
        <v>2.2622848888</v>
      </c>
      <c r="K25" s="46">
        <v>2.9198752477999999</v>
      </c>
      <c r="L25" s="47">
        <v>1.3069087751999999</v>
      </c>
      <c r="M25" s="47">
        <v>1.1390046463000001</v>
      </c>
      <c r="N25" s="47">
        <v>1.4995641609000001</v>
      </c>
      <c r="O25" s="47" t="s">
        <v>33</v>
      </c>
      <c r="P25" s="47" t="s">
        <v>33</v>
      </c>
      <c r="Q25" s="47" t="s">
        <v>33</v>
      </c>
      <c r="R25" s="35" t="s">
        <v>33</v>
      </c>
      <c r="S25" s="35" t="s">
        <v>33</v>
      </c>
    </row>
    <row r="26" spans="1:30" x14ac:dyDescent="0.25">
      <c r="A26" s="5" t="s">
        <v>1</v>
      </c>
      <c r="B26" s="35">
        <v>2021</v>
      </c>
      <c r="C26" s="36">
        <v>227</v>
      </c>
      <c r="D26" s="35">
        <v>94362</v>
      </c>
      <c r="E26" s="45">
        <v>2.5834649548000002</v>
      </c>
      <c r="F26" s="46">
        <v>2.2463238415000002</v>
      </c>
      <c r="G26" s="46">
        <v>2.9712061320999998</v>
      </c>
      <c r="H26" s="47">
        <v>7.2439779999999999E-3</v>
      </c>
      <c r="I26" s="48">
        <v>2.4056293847000001</v>
      </c>
      <c r="J26" s="46">
        <v>2.1121876031000002</v>
      </c>
      <c r="K26" s="46">
        <v>2.739838416</v>
      </c>
      <c r="L26" s="47">
        <v>1.2111796861999999</v>
      </c>
      <c r="M26" s="47">
        <v>1.0531212356999999</v>
      </c>
      <c r="N26" s="47">
        <v>1.3929604518000001</v>
      </c>
      <c r="O26" s="47" t="s">
        <v>33</v>
      </c>
      <c r="P26" s="47" t="s">
        <v>33</v>
      </c>
      <c r="Q26" s="47" t="s">
        <v>33</v>
      </c>
      <c r="R26" s="35" t="s">
        <v>33</v>
      </c>
      <c r="S26" s="35" t="s">
        <v>33</v>
      </c>
    </row>
    <row r="27" spans="1:30" x14ac:dyDescent="0.25">
      <c r="A27" s="5" t="s">
        <v>1</v>
      </c>
      <c r="B27" s="35">
        <v>2022</v>
      </c>
      <c r="C27" s="36">
        <v>221</v>
      </c>
      <c r="D27" s="35">
        <v>96240</v>
      </c>
      <c r="E27" s="45">
        <v>2.4834932236</v>
      </c>
      <c r="F27" s="46">
        <v>2.1558734926000001</v>
      </c>
      <c r="G27" s="46">
        <v>2.8609000543000001</v>
      </c>
      <c r="H27" s="47">
        <v>3.5062079099999997E-2</v>
      </c>
      <c r="I27" s="48">
        <v>2.2963424771000001</v>
      </c>
      <c r="J27" s="46">
        <v>2.0126981495999998</v>
      </c>
      <c r="K27" s="46">
        <v>2.6199600636999998</v>
      </c>
      <c r="L27" s="47">
        <v>1.1643109529</v>
      </c>
      <c r="M27" s="47">
        <v>1.0107163155000001</v>
      </c>
      <c r="N27" s="47">
        <v>1.3412467715</v>
      </c>
      <c r="O27" s="47" t="s">
        <v>33</v>
      </c>
      <c r="P27" s="47" t="s">
        <v>33</v>
      </c>
      <c r="Q27" s="47" t="s">
        <v>33</v>
      </c>
      <c r="R27" s="35" t="s">
        <v>33</v>
      </c>
      <c r="S27" s="35" t="s">
        <v>33</v>
      </c>
    </row>
    <row r="28" spans="1:30" s="6" customFormat="1" ht="15.6" x14ac:dyDescent="0.3">
      <c r="A28" s="6" t="s">
        <v>2</v>
      </c>
      <c r="B28" s="39">
        <v>2003</v>
      </c>
      <c r="C28" s="40">
        <v>846</v>
      </c>
      <c r="D28" s="39">
        <v>308955</v>
      </c>
      <c r="E28" s="41">
        <v>3.1995213656999999</v>
      </c>
      <c r="F28" s="42">
        <v>2.9396978992</v>
      </c>
      <c r="G28" s="42">
        <v>3.4823091761999998</v>
      </c>
      <c r="H28" s="43">
        <v>6.4062020000000003E-21</v>
      </c>
      <c r="I28" s="44">
        <v>2.7382628537999998</v>
      </c>
      <c r="J28" s="42">
        <v>2.5598246870999999</v>
      </c>
      <c r="K28" s="42">
        <v>2.9291394423999999</v>
      </c>
      <c r="L28" s="43">
        <v>1.4999991684</v>
      </c>
      <c r="M28" s="43">
        <v>1.3781887664000001</v>
      </c>
      <c r="N28" s="43">
        <v>1.6325757110000001</v>
      </c>
      <c r="O28" s="43">
        <v>0.78110000000000002</v>
      </c>
      <c r="P28" s="43">
        <v>0.75439999999999996</v>
      </c>
      <c r="Q28" s="43">
        <v>0.80869999999999997</v>
      </c>
      <c r="R28" s="39" t="s">
        <v>40</v>
      </c>
      <c r="S28" s="39" t="s">
        <v>33</v>
      </c>
    </row>
    <row r="29" spans="1:30" x14ac:dyDescent="0.25">
      <c r="A29" s="5" t="s">
        <v>2</v>
      </c>
      <c r="B29" s="35">
        <v>2004</v>
      </c>
      <c r="C29" s="36">
        <v>752</v>
      </c>
      <c r="D29" s="35">
        <v>313604</v>
      </c>
      <c r="E29" s="45">
        <v>2.789261685</v>
      </c>
      <c r="F29" s="46">
        <v>2.5543464345000002</v>
      </c>
      <c r="G29" s="46">
        <v>3.0457813562</v>
      </c>
      <c r="H29" s="47">
        <v>2.2916915E-9</v>
      </c>
      <c r="I29" s="48">
        <v>2.3979285978</v>
      </c>
      <c r="J29" s="46">
        <v>2.2325239196000002</v>
      </c>
      <c r="K29" s="46">
        <v>2.5755878851</v>
      </c>
      <c r="L29" s="47">
        <v>1.3076612810999999</v>
      </c>
      <c r="M29" s="47">
        <v>1.1975283455000001</v>
      </c>
      <c r="N29" s="47">
        <v>1.4279227982</v>
      </c>
      <c r="O29" s="47" t="s">
        <v>33</v>
      </c>
      <c r="P29" s="47" t="s">
        <v>33</v>
      </c>
      <c r="Q29" s="47" t="s">
        <v>33</v>
      </c>
      <c r="R29" s="35" t="s">
        <v>33</v>
      </c>
      <c r="S29" s="35" t="s">
        <v>33</v>
      </c>
    </row>
    <row r="30" spans="1:30" x14ac:dyDescent="0.25">
      <c r="A30" s="5" t="s">
        <v>2</v>
      </c>
      <c r="B30" s="35">
        <v>2005</v>
      </c>
      <c r="C30" s="36">
        <v>812</v>
      </c>
      <c r="D30" s="35">
        <v>317288</v>
      </c>
      <c r="E30" s="45">
        <v>2.9609487211999999</v>
      </c>
      <c r="F30" s="46">
        <v>2.7174705080999999</v>
      </c>
      <c r="G30" s="46">
        <v>3.2262419420000001</v>
      </c>
      <c r="H30" s="47">
        <v>6.8194199999999999E-14</v>
      </c>
      <c r="I30" s="48">
        <v>2.5591891278999999</v>
      </c>
      <c r="J30" s="46">
        <v>2.3890820423000001</v>
      </c>
      <c r="K30" s="46">
        <v>2.7414081543000002</v>
      </c>
      <c r="L30" s="47">
        <v>1.3881515739000001</v>
      </c>
      <c r="M30" s="47">
        <v>1.2740041514</v>
      </c>
      <c r="N30" s="47">
        <v>1.5125263053</v>
      </c>
      <c r="O30" s="47" t="s">
        <v>33</v>
      </c>
      <c r="P30" s="47" t="s">
        <v>33</v>
      </c>
      <c r="Q30" s="47" t="s">
        <v>33</v>
      </c>
      <c r="R30" s="35" t="s">
        <v>33</v>
      </c>
      <c r="S30" s="35" t="s">
        <v>33</v>
      </c>
    </row>
    <row r="31" spans="1:30" x14ac:dyDescent="0.25">
      <c r="A31" s="5" t="s">
        <v>2</v>
      </c>
      <c r="B31" s="35">
        <v>2006</v>
      </c>
      <c r="C31" s="36">
        <v>854</v>
      </c>
      <c r="D31" s="35">
        <v>320672</v>
      </c>
      <c r="E31" s="45">
        <v>3.0521558904999999</v>
      </c>
      <c r="F31" s="46">
        <v>2.8050106546000002</v>
      </c>
      <c r="G31" s="46">
        <v>3.3210767184000001</v>
      </c>
      <c r="H31" s="47">
        <v>9.0370179999999994E-17</v>
      </c>
      <c r="I31" s="48">
        <v>2.6631573694999999</v>
      </c>
      <c r="J31" s="46">
        <v>2.4904011777999999</v>
      </c>
      <c r="K31" s="46">
        <v>2.8478974545</v>
      </c>
      <c r="L31" s="47">
        <v>1.4309113065000001</v>
      </c>
      <c r="M31" s="47">
        <v>1.3150447108000001</v>
      </c>
      <c r="N31" s="47">
        <v>1.5569867321999999</v>
      </c>
      <c r="O31" s="47" t="s">
        <v>33</v>
      </c>
      <c r="P31" s="47" t="s">
        <v>33</v>
      </c>
      <c r="Q31" s="47" t="s">
        <v>33</v>
      </c>
      <c r="R31" s="35" t="s">
        <v>33</v>
      </c>
      <c r="S31" s="35" t="s">
        <v>33</v>
      </c>
    </row>
    <row r="32" spans="1:30" x14ac:dyDescent="0.25">
      <c r="A32" s="5" t="s">
        <v>2</v>
      </c>
      <c r="B32" s="35">
        <v>2007</v>
      </c>
      <c r="C32" s="36">
        <v>900</v>
      </c>
      <c r="D32" s="35">
        <v>324705</v>
      </c>
      <c r="E32" s="45">
        <v>3.1439728327999998</v>
      </c>
      <c r="F32" s="46">
        <v>2.8933633758999999</v>
      </c>
      <c r="G32" s="46">
        <v>3.4162888961000002</v>
      </c>
      <c r="H32" s="47">
        <v>5.5058259999999998E-20</v>
      </c>
      <c r="I32" s="48">
        <v>2.7717466624</v>
      </c>
      <c r="J32" s="46">
        <v>2.5964511041999998</v>
      </c>
      <c r="K32" s="46">
        <v>2.958877041</v>
      </c>
      <c r="L32" s="47">
        <v>1.4739569128000001</v>
      </c>
      <c r="M32" s="47">
        <v>1.3564662215000001</v>
      </c>
      <c r="N32" s="47">
        <v>1.6016240923</v>
      </c>
      <c r="O32" s="47" t="s">
        <v>33</v>
      </c>
      <c r="P32" s="47" t="s">
        <v>33</v>
      </c>
      <c r="Q32" s="47" t="s">
        <v>33</v>
      </c>
      <c r="R32" s="35" t="s">
        <v>33</v>
      </c>
      <c r="S32" s="35" t="s">
        <v>33</v>
      </c>
    </row>
    <row r="33" spans="1:30" x14ac:dyDescent="0.25">
      <c r="A33" s="5" t="s">
        <v>2</v>
      </c>
      <c r="B33" s="35">
        <v>2008</v>
      </c>
      <c r="C33" s="36">
        <v>918</v>
      </c>
      <c r="D33" s="35">
        <v>328583</v>
      </c>
      <c r="E33" s="45">
        <v>3.1432268764</v>
      </c>
      <c r="F33" s="46">
        <v>2.8941403973000002</v>
      </c>
      <c r="G33" s="46">
        <v>3.4137511801999998</v>
      </c>
      <c r="H33" s="47">
        <v>3.4466359999999999E-20</v>
      </c>
      <c r="I33" s="48">
        <v>2.7938146526000001</v>
      </c>
      <c r="J33" s="46">
        <v>2.6188085703000001</v>
      </c>
      <c r="K33" s="46">
        <v>2.9805157969999998</v>
      </c>
      <c r="L33" s="47">
        <v>1.4736071935999999</v>
      </c>
      <c r="M33" s="47">
        <v>1.3568305046</v>
      </c>
      <c r="N33" s="47">
        <v>1.6004343607</v>
      </c>
      <c r="O33" s="47" t="s">
        <v>33</v>
      </c>
      <c r="P33" s="47" t="s">
        <v>33</v>
      </c>
      <c r="Q33" s="47" t="s">
        <v>33</v>
      </c>
      <c r="R33" s="35" t="s">
        <v>33</v>
      </c>
      <c r="S33" s="35" t="s">
        <v>33</v>
      </c>
    </row>
    <row r="34" spans="1:30" x14ac:dyDescent="0.25">
      <c r="A34" s="5" t="s">
        <v>2</v>
      </c>
      <c r="B34" s="35">
        <v>2009</v>
      </c>
      <c r="C34" s="36">
        <v>822</v>
      </c>
      <c r="D34" s="35">
        <v>333651</v>
      </c>
      <c r="E34" s="45">
        <v>2.7485478124</v>
      </c>
      <c r="F34" s="46">
        <v>2.5233891741000001</v>
      </c>
      <c r="G34" s="46">
        <v>2.9937970544999999</v>
      </c>
      <c r="H34" s="47">
        <v>6.0996986999999999E-9</v>
      </c>
      <c r="I34" s="48">
        <v>2.4636521395000002</v>
      </c>
      <c r="J34" s="46">
        <v>2.3008606862000001</v>
      </c>
      <c r="K34" s="46">
        <v>2.6379614815000001</v>
      </c>
      <c r="L34" s="47">
        <v>1.2885738089000001</v>
      </c>
      <c r="M34" s="47">
        <v>1.1830149669000001</v>
      </c>
      <c r="N34" s="47">
        <v>1.4035515249999999</v>
      </c>
      <c r="O34" s="47" t="s">
        <v>33</v>
      </c>
      <c r="P34" s="47" t="s">
        <v>33</v>
      </c>
      <c r="Q34" s="47" t="s">
        <v>33</v>
      </c>
      <c r="R34" s="35" t="s">
        <v>33</v>
      </c>
      <c r="S34" s="35" t="s">
        <v>33</v>
      </c>
    </row>
    <row r="35" spans="1:30" x14ac:dyDescent="0.25">
      <c r="A35" s="5" t="s">
        <v>2</v>
      </c>
      <c r="B35" s="35">
        <v>2010</v>
      </c>
      <c r="C35" s="36">
        <v>898</v>
      </c>
      <c r="D35" s="35">
        <v>338864</v>
      </c>
      <c r="E35" s="45">
        <v>2.9411368026</v>
      </c>
      <c r="F35" s="46">
        <v>2.7065447263000002</v>
      </c>
      <c r="G35" s="46">
        <v>3.1960623474999998</v>
      </c>
      <c r="H35" s="47">
        <v>3.5920779999999998E-14</v>
      </c>
      <c r="I35" s="48">
        <v>2.6500306908</v>
      </c>
      <c r="J35" s="46">
        <v>2.4822524056000002</v>
      </c>
      <c r="K35" s="46">
        <v>2.8291493024999999</v>
      </c>
      <c r="L35" s="47">
        <v>1.3788633529000001</v>
      </c>
      <c r="M35" s="47">
        <v>1.2688819278000001</v>
      </c>
      <c r="N35" s="47">
        <v>1.4983775119</v>
      </c>
      <c r="O35" s="47" t="s">
        <v>33</v>
      </c>
      <c r="P35" s="47" t="s">
        <v>33</v>
      </c>
      <c r="Q35" s="47" t="s">
        <v>33</v>
      </c>
      <c r="R35" s="35" t="s">
        <v>33</v>
      </c>
      <c r="S35" s="35" t="s">
        <v>33</v>
      </c>
    </row>
    <row r="36" spans="1:30" x14ac:dyDescent="0.25">
      <c r="A36" s="5" t="s">
        <v>2</v>
      </c>
      <c r="B36" s="35">
        <v>2011</v>
      </c>
      <c r="C36" s="36">
        <v>872</v>
      </c>
      <c r="D36" s="35">
        <v>344446</v>
      </c>
      <c r="E36" s="45">
        <v>2.7935358792999998</v>
      </c>
      <c r="F36" s="46">
        <v>2.5687556253000001</v>
      </c>
      <c r="G36" s="46">
        <v>3.0379856424999998</v>
      </c>
      <c r="H36" s="47">
        <v>2.9181629999999999E-10</v>
      </c>
      <c r="I36" s="48">
        <v>2.5316014702</v>
      </c>
      <c r="J36" s="46">
        <v>2.3690270397000002</v>
      </c>
      <c r="K36" s="46">
        <v>2.7053325676000002</v>
      </c>
      <c r="L36" s="47">
        <v>1.3096651081999999</v>
      </c>
      <c r="M36" s="47">
        <v>1.2042836604</v>
      </c>
      <c r="N36" s="47">
        <v>1.4242680128</v>
      </c>
      <c r="O36" s="47" t="s">
        <v>33</v>
      </c>
      <c r="P36" s="47" t="s">
        <v>33</v>
      </c>
      <c r="Q36" s="47" t="s">
        <v>33</v>
      </c>
      <c r="R36" s="35" t="s">
        <v>33</v>
      </c>
      <c r="S36" s="35" t="s">
        <v>33</v>
      </c>
    </row>
    <row r="37" spans="1:30" x14ac:dyDescent="0.25">
      <c r="A37" s="5" t="s">
        <v>2</v>
      </c>
      <c r="B37" s="35">
        <v>2012</v>
      </c>
      <c r="C37" s="36">
        <v>920</v>
      </c>
      <c r="D37" s="35">
        <v>348584</v>
      </c>
      <c r="E37" s="45">
        <v>2.8855379531000001</v>
      </c>
      <c r="F37" s="46">
        <v>2.6570236668999998</v>
      </c>
      <c r="G37" s="46">
        <v>3.1337053494</v>
      </c>
      <c r="H37" s="47">
        <v>7.0536870000000001E-13</v>
      </c>
      <c r="I37" s="48">
        <v>2.6392490763000001</v>
      </c>
      <c r="J37" s="46">
        <v>2.4740991175999998</v>
      </c>
      <c r="K37" s="46">
        <v>2.8154230510999998</v>
      </c>
      <c r="L37" s="47">
        <v>1.3527975079000001</v>
      </c>
      <c r="M37" s="47">
        <v>1.2456654715</v>
      </c>
      <c r="N37" s="47">
        <v>1.4691433127</v>
      </c>
      <c r="O37" s="47" t="s">
        <v>33</v>
      </c>
      <c r="P37" s="47" t="s">
        <v>33</v>
      </c>
      <c r="Q37" s="47" t="s">
        <v>33</v>
      </c>
      <c r="R37" s="35" t="s">
        <v>33</v>
      </c>
      <c r="S37" s="35" t="s">
        <v>33</v>
      </c>
    </row>
    <row r="38" spans="1:30" x14ac:dyDescent="0.25">
      <c r="A38" s="5" t="s">
        <v>2</v>
      </c>
      <c r="B38" s="35">
        <v>2013</v>
      </c>
      <c r="C38" s="36">
        <v>935</v>
      </c>
      <c r="D38" s="35">
        <v>353173</v>
      </c>
      <c r="E38" s="45">
        <v>2.8628478296000002</v>
      </c>
      <c r="F38" s="46">
        <v>2.6372044542999999</v>
      </c>
      <c r="G38" s="46">
        <v>3.1077976082999998</v>
      </c>
      <c r="H38" s="47">
        <v>2.1324409999999999E-12</v>
      </c>
      <c r="I38" s="48">
        <v>2.6474277479000001</v>
      </c>
      <c r="J38" s="46">
        <v>2.4830579155999999</v>
      </c>
      <c r="K38" s="46">
        <v>2.8226782936000001</v>
      </c>
      <c r="L38" s="47">
        <v>1.3421599273</v>
      </c>
      <c r="M38" s="47">
        <v>1.2363738310000001</v>
      </c>
      <c r="N38" s="47">
        <v>1.456997249</v>
      </c>
      <c r="O38" s="47" t="s">
        <v>33</v>
      </c>
      <c r="P38" s="47" t="s">
        <v>33</v>
      </c>
      <c r="Q38" s="47" t="s">
        <v>33</v>
      </c>
      <c r="R38" s="35" t="s">
        <v>33</v>
      </c>
      <c r="S38" s="35" t="s">
        <v>33</v>
      </c>
    </row>
    <row r="39" spans="1:30" x14ac:dyDescent="0.25">
      <c r="A39" s="5" t="s">
        <v>2</v>
      </c>
      <c r="B39" s="35">
        <v>2014</v>
      </c>
      <c r="C39" s="36">
        <v>930</v>
      </c>
      <c r="D39" s="35">
        <v>357493</v>
      </c>
      <c r="E39" s="45">
        <v>2.7937997727999999</v>
      </c>
      <c r="F39" s="46">
        <v>2.5732536922000002</v>
      </c>
      <c r="G39" s="46">
        <v>3.0332482157</v>
      </c>
      <c r="H39" s="47">
        <v>1.2578780000000001E-10</v>
      </c>
      <c r="I39" s="48">
        <v>2.6014495388999999</v>
      </c>
      <c r="J39" s="46">
        <v>2.4395145235000002</v>
      </c>
      <c r="K39" s="46">
        <v>2.7741338033999998</v>
      </c>
      <c r="L39" s="47">
        <v>1.3097888268</v>
      </c>
      <c r="M39" s="47">
        <v>1.2063924435</v>
      </c>
      <c r="N39" s="47">
        <v>1.422047013</v>
      </c>
      <c r="O39" s="47" t="s">
        <v>33</v>
      </c>
      <c r="P39" s="47" t="s">
        <v>33</v>
      </c>
      <c r="Q39" s="47" t="s">
        <v>33</v>
      </c>
      <c r="R39" s="35" t="s">
        <v>33</v>
      </c>
      <c r="S39" s="35" t="s">
        <v>33</v>
      </c>
    </row>
    <row r="40" spans="1:30" x14ac:dyDescent="0.25">
      <c r="A40" s="5" t="s">
        <v>2</v>
      </c>
      <c r="B40" s="35">
        <v>2015</v>
      </c>
      <c r="C40" s="36">
        <v>888</v>
      </c>
      <c r="D40" s="35">
        <v>361655</v>
      </c>
      <c r="E40" s="45">
        <v>2.6203540874</v>
      </c>
      <c r="F40" s="46">
        <v>2.4106558797000002</v>
      </c>
      <c r="G40" s="46">
        <v>2.8482935292999998</v>
      </c>
      <c r="H40" s="47">
        <v>1.3300919E-6</v>
      </c>
      <c r="I40" s="48">
        <v>2.4553787449</v>
      </c>
      <c r="J40" s="46">
        <v>2.2990797620999999</v>
      </c>
      <c r="K40" s="46">
        <v>2.6223034452</v>
      </c>
      <c r="L40" s="47">
        <v>1.2284740443</v>
      </c>
      <c r="M40" s="47">
        <v>1.1301633593</v>
      </c>
      <c r="N40" s="47">
        <v>1.3353365822000001</v>
      </c>
      <c r="O40" s="47" t="s">
        <v>33</v>
      </c>
      <c r="P40" s="47" t="s">
        <v>33</v>
      </c>
      <c r="Q40" s="47" t="s">
        <v>33</v>
      </c>
      <c r="R40" s="35" t="s">
        <v>33</v>
      </c>
      <c r="S40" s="35" t="s">
        <v>33</v>
      </c>
    </row>
    <row r="41" spans="1:30" x14ac:dyDescent="0.25">
      <c r="A41" s="5" t="s">
        <v>2</v>
      </c>
      <c r="B41" s="35">
        <v>2016</v>
      </c>
      <c r="C41" s="36">
        <v>823</v>
      </c>
      <c r="D41" s="35">
        <v>366786</v>
      </c>
      <c r="E41" s="45">
        <v>2.3701134713999998</v>
      </c>
      <c r="F41" s="46">
        <v>2.1760339744000001</v>
      </c>
      <c r="G41" s="46">
        <v>2.5815028319</v>
      </c>
      <c r="H41" s="47">
        <v>1.56044041E-2</v>
      </c>
      <c r="I41" s="48">
        <v>2.2438151946999998</v>
      </c>
      <c r="J41" s="46">
        <v>2.0956370310999999</v>
      </c>
      <c r="K41" s="46">
        <v>2.4024707300000001</v>
      </c>
      <c r="L41" s="47">
        <v>1.111156273</v>
      </c>
      <c r="M41" s="47">
        <v>1.0201679498</v>
      </c>
      <c r="N41" s="47">
        <v>1.2102598040000001</v>
      </c>
      <c r="O41" s="47" t="s">
        <v>33</v>
      </c>
      <c r="P41" s="47" t="s">
        <v>33</v>
      </c>
      <c r="Q41" s="47" t="s">
        <v>33</v>
      </c>
      <c r="R41" s="35" t="s">
        <v>33</v>
      </c>
      <c r="S41" s="35" t="s">
        <v>33</v>
      </c>
    </row>
    <row r="42" spans="1:30" x14ac:dyDescent="0.25">
      <c r="A42" s="5" t="s">
        <v>2</v>
      </c>
      <c r="B42" s="35">
        <v>2017</v>
      </c>
      <c r="C42" s="36">
        <v>922</v>
      </c>
      <c r="D42" s="35">
        <v>371622</v>
      </c>
      <c r="E42" s="45">
        <v>2.6023759684000001</v>
      </c>
      <c r="F42" s="46">
        <v>2.3964212316000002</v>
      </c>
      <c r="G42" s="46">
        <v>2.8260309964000001</v>
      </c>
      <c r="H42" s="47">
        <v>2.2677335999999998E-6</v>
      </c>
      <c r="I42" s="48">
        <v>2.4810156556999998</v>
      </c>
      <c r="J42" s="46">
        <v>2.3259301851999998</v>
      </c>
      <c r="K42" s="46">
        <v>2.6464417217</v>
      </c>
      <c r="L42" s="47">
        <v>1.2200455450000001</v>
      </c>
      <c r="M42" s="47">
        <v>1.1234898735000001</v>
      </c>
      <c r="N42" s="47">
        <v>1.3248994646000001</v>
      </c>
      <c r="O42" s="47" t="s">
        <v>33</v>
      </c>
      <c r="P42" s="47" t="s">
        <v>33</v>
      </c>
      <c r="Q42" s="47" t="s">
        <v>33</v>
      </c>
      <c r="R42" s="35" t="s">
        <v>33</v>
      </c>
      <c r="S42" s="35" t="s">
        <v>33</v>
      </c>
    </row>
    <row r="43" spans="1:30" x14ac:dyDescent="0.25">
      <c r="A43" s="5" t="s">
        <v>2</v>
      </c>
      <c r="B43" s="35">
        <v>2018</v>
      </c>
      <c r="C43" s="36">
        <v>960</v>
      </c>
      <c r="D43" s="35">
        <v>376441</v>
      </c>
      <c r="E43" s="45">
        <v>2.6430263870999999</v>
      </c>
      <c r="F43" s="46">
        <v>2.4363055563999998</v>
      </c>
      <c r="G43" s="46">
        <v>2.8672875059999998</v>
      </c>
      <c r="H43" s="47">
        <v>2.4771637999999999E-7</v>
      </c>
      <c r="I43" s="48">
        <v>2.5502004297999998</v>
      </c>
      <c r="J43" s="46">
        <v>2.3938773903000001</v>
      </c>
      <c r="K43" s="46">
        <v>2.7167315496</v>
      </c>
      <c r="L43" s="47">
        <v>1.2391032687000001</v>
      </c>
      <c r="M43" s="47">
        <v>1.1421884372</v>
      </c>
      <c r="N43" s="47">
        <v>1.3442413358</v>
      </c>
      <c r="O43" s="47" t="s">
        <v>33</v>
      </c>
      <c r="P43" s="47" t="s">
        <v>33</v>
      </c>
      <c r="Q43" s="47" t="s">
        <v>33</v>
      </c>
      <c r="R43" s="35" t="s">
        <v>33</v>
      </c>
      <c r="S43" s="35" t="s">
        <v>33</v>
      </c>
    </row>
    <row r="44" spans="1:30" x14ac:dyDescent="0.25">
      <c r="A44" s="5" t="s">
        <v>2</v>
      </c>
      <c r="B44" s="35">
        <v>2019</v>
      </c>
      <c r="C44" s="36">
        <v>930</v>
      </c>
      <c r="D44" s="35">
        <v>381714</v>
      </c>
      <c r="E44" s="45">
        <v>2.4931062777999999</v>
      </c>
      <c r="F44" s="46">
        <v>2.2962997713000002</v>
      </c>
      <c r="G44" s="46">
        <v>2.7067802688000002</v>
      </c>
      <c r="H44" s="47">
        <v>2.0073319999999999E-4</v>
      </c>
      <c r="I44" s="48">
        <v>2.4363790691</v>
      </c>
      <c r="J44" s="46">
        <v>2.2847193592999999</v>
      </c>
      <c r="K44" s="46">
        <v>2.5981059531000001</v>
      </c>
      <c r="L44" s="47">
        <v>1.1688177436</v>
      </c>
      <c r="M44" s="47">
        <v>1.0765509442000001</v>
      </c>
      <c r="N44" s="47">
        <v>1.2689923547999999</v>
      </c>
      <c r="O44" s="47" t="s">
        <v>33</v>
      </c>
      <c r="P44" s="47" t="s">
        <v>33</v>
      </c>
      <c r="Q44" s="47" t="s">
        <v>33</v>
      </c>
      <c r="R44" s="35" t="s">
        <v>33</v>
      </c>
      <c r="S44" s="35" t="s">
        <v>33</v>
      </c>
    </row>
    <row r="45" spans="1:30" x14ac:dyDescent="0.25">
      <c r="A45" s="5" t="s">
        <v>2</v>
      </c>
      <c r="B45" s="35">
        <v>2020</v>
      </c>
      <c r="C45" s="36">
        <v>884</v>
      </c>
      <c r="D45" s="35">
        <v>385373</v>
      </c>
      <c r="E45" s="45">
        <v>2.3238072647000001</v>
      </c>
      <c r="F45" s="46">
        <v>2.1375918722999998</v>
      </c>
      <c r="G45" s="46">
        <v>2.5262447306000002</v>
      </c>
      <c r="H45" s="47">
        <v>4.4404211200000002E-2</v>
      </c>
      <c r="I45" s="48">
        <v>2.2938815122</v>
      </c>
      <c r="J45" s="46">
        <v>2.1475435277999999</v>
      </c>
      <c r="K45" s="46">
        <v>2.4501912645999999</v>
      </c>
      <c r="L45" s="47">
        <v>1.0894470034999999</v>
      </c>
      <c r="M45" s="47">
        <v>1.0021455287000001</v>
      </c>
      <c r="N45" s="47">
        <v>1.1843537086</v>
      </c>
      <c r="O45" s="47" t="s">
        <v>33</v>
      </c>
      <c r="P45" s="47" t="s">
        <v>33</v>
      </c>
      <c r="Q45" s="47" t="s">
        <v>33</v>
      </c>
      <c r="R45" s="35" t="s">
        <v>33</v>
      </c>
      <c r="S45" s="35" t="s">
        <v>33</v>
      </c>
    </row>
    <row r="46" spans="1:30" x14ac:dyDescent="0.25">
      <c r="A46" s="5" t="s">
        <v>2</v>
      </c>
      <c r="B46" s="35">
        <v>2021</v>
      </c>
      <c r="C46" s="36">
        <v>842</v>
      </c>
      <c r="D46" s="35">
        <v>392251</v>
      </c>
      <c r="E46" s="45">
        <v>2.1291325420999998</v>
      </c>
      <c r="F46" s="46">
        <v>1.9559964561000001</v>
      </c>
      <c r="G46" s="46">
        <v>2.3175938625999999</v>
      </c>
      <c r="H46" s="47">
        <v>0.96641511769999999</v>
      </c>
      <c r="I46" s="48">
        <v>2.1465847123000001</v>
      </c>
      <c r="J46" s="46">
        <v>2.0063823083000001</v>
      </c>
      <c r="K46" s="46">
        <v>2.2965842094000002</v>
      </c>
      <c r="L46" s="47">
        <v>0.99817962670000004</v>
      </c>
      <c r="M46" s="47">
        <v>0.91700999059999999</v>
      </c>
      <c r="N46" s="47">
        <v>1.0865340372000001</v>
      </c>
      <c r="O46" s="47" t="s">
        <v>33</v>
      </c>
      <c r="P46" s="47" t="s">
        <v>33</v>
      </c>
      <c r="Q46" s="47" t="s">
        <v>33</v>
      </c>
      <c r="R46" s="35" t="s">
        <v>33</v>
      </c>
      <c r="S46" s="35" t="s">
        <v>33</v>
      </c>
    </row>
    <row r="47" spans="1:30" x14ac:dyDescent="0.25">
      <c r="A47" s="5" t="s">
        <v>2</v>
      </c>
      <c r="B47" s="35">
        <v>2022</v>
      </c>
      <c r="C47" s="36">
        <v>815</v>
      </c>
      <c r="D47" s="35">
        <v>398085</v>
      </c>
      <c r="E47" s="45">
        <v>2.0327219480999998</v>
      </c>
      <c r="F47" s="46">
        <v>1.8657713166000001</v>
      </c>
      <c r="G47" s="46">
        <v>2.2146114485999999</v>
      </c>
      <c r="H47" s="47">
        <v>0.27071071089999998</v>
      </c>
      <c r="I47" s="48">
        <v>2.0473014557</v>
      </c>
      <c r="J47" s="46">
        <v>1.9114612825999999</v>
      </c>
      <c r="K47" s="46">
        <v>2.1927952655</v>
      </c>
      <c r="L47" s="47">
        <v>0.95298042530000004</v>
      </c>
      <c r="M47" s="47">
        <v>0.87471065309999996</v>
      </c>
      <c r="N47" s="47">
        <v>1.038253836</v>
      </c>
      <c r="O47" s="47" t="s">
        <v>33</v>
      </c>
      <c r="P47" s="47" t="s">
        <v>33</v>
      </c>
      <c r="Q47" s="47" t="s">
        <v>33</v>
      </c>
      <c r="R47" s="35" t="s">
        <v>33</v>
      </c>
      <c r="S47" s="35" t="s">
        <v>33</v>
      </c>
    </row>
    <row r="48" spans="1:30" s="6" customFormat="1" ht="15.6" x14ac:dyDescent="0.3">
      <c r="A48" s="6" t="s">
        <v>4</v>
      </c>
      <c r="B48" s="39">
        <v>2003</v>
      </c>
      <c r="C48" s="40">
        <v>191</v>
      </c>
      <c r="D48" s="39">
        <v>56088</v>
      </c>
      <c r="E48" s="41">
        <v>4.2784323140999998</v>
      </c>
      <c r="F48" s="42">
        <v>3.6794742828000002</v>
      </c>
      <c r="G48" s="42">
        <v>4.9748908835999996</v>
      </c>
      <c r="H48" s="43">
        <v>1.4880319999999999E-19</v>
      </c>
      <c r="I48" s="44">
        <v>3.405363001</v>
      </c>
      <c r="J48" s="42">
        <v>2.9551030563</v>
      </c>
      <c r="K48" s="42">
        <v>3.9242276657000001</v>
      </c>
      <c r="L48" s="43">
        <v>2.0058140513999998</v>
      </c>
      <c r="M48" s="43">
        <v>1.7250106292</v>
      </c>
      <c r="N48" s="43">
        <v>2.3323276626</v>
      </c>
      <c r="O48" s="43">
        <v>0.64100000000000001</v>
      </c>
      <c r="P48" s="43">
        <v>0.59150000000000003</v>
      </c>
      <c r="Q48" s="43">
        <v>0.6946</v>
      </c>
      <c r="R48" s="39" t="s">
        <v>40</v>
      </c>
      <c r="S48" s="39" t="s">
        <v>33</v>
      </c>
      <c r="AD48" s="25"/>
    </row>
    <row r="49" spans="1:30" x14ac:dyDescent="0.25">
      <c r="A49" s="5" t="s">
        <v>4</v>
      </c>
      <c r="B49" s="35">
        <v>2004</v>
      </c>
      <c r="C49" s="36">
        <v>160</v>
      </c>
      <c r="D49" s="35">
        <v>57410</v>
      </c>
      <c r="E49" s="45">
        <v>3.4908603594000001</v>
      </c>
      <c r="F49" s="46">
        <v>2.9651368652999999</v>
      </c>
      <c r="G49" s="46">
        <v>4.1097954671999997</v>
      </c>
      <c r="H49" s="47">
        <v>3.3156909E-9</v>
      </c>
      <c r="I49" s="48">
        <v>2.7869709110000001</v>
      </c>
      <c r="J49" s="46">
        <v>2.386926495</v>
      </c>
      <c r="K49" s="46">
        <v>3.2540620228999999</v>
      </c>
      <c r="L49" s="47">
        <v>1.6365846755</v>
      </c>
      <c r="M49" s="47">
        <v>1.390115059</v>
      </c>
      <c r="N49" s="47">
        <v>1.9267537479000001</v>
      </c>
      <c r="O49" s="47" t="s">
        <v>33</v>
      </c>
      <c r="P49" s="47" t="s">
        <v>33</v>
      </c>
      <c r="Q49" s="47" t="s">
        <v>33</v>
      </c>
      <c r="R49" s="35" t="s">
        <v>33</v>
      </c>
      <c r="S49" s="35" t="s">
        <v>33</v>
      </c>
      <c r="AD49" s="26"/>
    </row>
    <row r="50" spans="1:30" x14ac:dyDescent="0.25">
      <c r="A50" s="5" t="s">
        <v>4</v>
      </c>
      <c r="B50" s="35">
        <v>2005</v>
      </c>
      <c r="C50" s="36">
        <v>169</v>
      </c>
      <c r="D50" s="35">
        <v>58574</v>
      </c>
      <c r="E50" s="45">
        <v>3.6314708594999998</v>
      </c>
      <c r="F50" s="46">
        <v>3.0968231179000001</v>
      </c>
      <c r="G50" s="46">
        <v>4.2584222933999998</v>
      </c>
      <c r="H50" s="47">
        <v>5.8170479999999997E-11</v>
      </c>
      <c r="I50" s="48">
        <v>2.8852391846000001</v>
      </c>
      <c r="J50" s="46">
        <v>2.4814457213000001</v>
      </c>
      <c r="K50" s="46">
        <v>3.3547399732000001</v>
      </c>
      <c r="L50" s="47">
        <v>1.7025056708999999</v>
      </c>
      <c r="M50" s="47">
        <v>1.4518521899000001</v>
      </c>
      <c r="N50" s="47">
        <v>1.9964329562000001</v>
      </c>
      <c r="O50" s="47" t="s">
        <v>33</v>
      </c>
      <c r="P50" s="47" t="s">
        <v>33</v>
      </c>
      <c r="Q50" s="47" t="s">
        <v>33</v>
      </c>
      <c r="R50" s="35" t="s">
        <v>33</v>
      </c>
      <c r="S50" s="35" t="s">
        <v>33</v>
      </c>
      <c r="AD50" s="26"/>
    </row>
    <row r="51" spans="1:30" x14ac:dyDescent="0.25">
      <c r="A51" s="5" t="s">
        <v>4</v>
      </c>
      <c r="B51" s="35">
        <v>2006</v>
      </c>
      <c r="C51" s="36">
        <v>166</v>
      </c>
      <c r="D51" s="35">
        <v>59604</v>
      </c>
      <c r="E51" s="45">
        <v>3.4795843713000001</v>
      </c>
      <c r="F51" s="46">
        <v>2.963489939</v>
      </c>
      <c r="G51" s="46">
        <v>4.0855571121000001</v>
      </c>
      <c r="H51" s="47">
        <v>2.3095464999999999E-9</v>
      </c>
      <c r="I51" s="48">
        <v>2.7850479834000001</v>
      </c>
      <c r="J51" s="46">
        <v>2.3920300404999999</v>
      </c>
      <c r="K51" s="46">
        <v>3.2426399912999999</v>
      </c>
      <c r="L51" s="47">
        <v>1.6312982682999999</v>
      </c>
      <c r="M51" s="47">
        <v>1.3893429472000001</v>
      </c>
      <c r="N51" s="47">
        <v>1.9153903256</v>
      </c>
      <c r="O51" s="47" t="s">
        <v>33</v>
      </c>
      <c r="P51" s="47" t="s">
        <v>33</v>
      </c>
      <c r="Q51" s="47" t="s">
        <v>33</v>
      </c>
      <c r="R51" s="35" t="s">
        <v>33</v>
      </c>
      <c r="S51" s="35" t="s">
        <v>33</v>
      </c>
      <c r="AD51" s="26"/>
    </row>
    <row r="52" spans="1:30" x14ac:dyDescent="0.25">
      <c r="A52" s="5" t="s">
        <v>4</v>
      </c>
      <c r="B52" s="35">
        <v>2007</v>
      </c>
      <c r="C52" s="36">
        <v>167</v>
      </c>
      <c r="D52" s="35">
        <v>60609</v>
      </c>
      <c r="E52" s="45">
        <v>3.4328881014000001</v>
      </c>
      <c r="F52" s="46">
        <v>2.9249831001</v>
      </c>
      <c r="G52" s="46">
        <v>4.0289876260000002</v>
      </c>
      <c r="H52" s="47">
        <v>5.7071472E-9</v>
      </c>
      <c r="I52" s="48">
        <v>2.7553663647</v>
      </c>
      <c r="J52" s="46">
        <v>2.3676167273000002</v>
      </c>
      <c r="K52" s="46">
        <v>3.2066185866999999</v>
      </c>
      <c r="L52" s="47">
        <v>1.6094061293999999</v>
      </c>
      <c r="M52" s="47">
        <v>1.3712901763000001</v>
      </c>
      <c r="N52" s="47">
        <v>1.8888694268999999</v>
      </c>
      <c r="O52" s="47" t="s">
        <v>33</v>
      </c>
      <c r="P52" s="47" t="s">
        <v>33</v>
      </c>
      <c r="Q52" s="47" t="s">
        <v>33</v>
      </c>
      <c r="R52" s="35" t="s">
        <v>33</v>
      </c>
      <c r="S52" s="35" t="s">
        <v>33</v>
      </c>
      <c r="AD52" s="26"/>
    </row>
    <row r="53" spans="1:30" x14ac:dyDescent="0.25">
      <c r="A53" s="5" t="s">
        <v>4</v>
      </c>
      <c r="B53" s="35">
        <v>2008</v>
      </c>
      <c r="C53" s="36">
        <v>172</v>
      </c>
      <c r="D53" s="35">
        <v>61431</v>
      </c>
      <c r="E53" s="45">
        <v>3.4434650296</v>
      </c>
      <c r="F53" s="46">
        <v>2.9401710580999998</v>
      </c>
      <c r="G53" s="46">
        <v>4.0329120912</v>
      </c>
      <c r="H53" s="47">
        <v>2.8363908999999998E-9</v>
      </c>
      <c r="I53" s="48">
        <v>2.7998893066999999</v>
      </c>
      <c r="J53" s="46">
        <v>2.4112228617000002</v>
      </c>
      <c r="K53" s="46">
        <v>3.2512051268</v>
      </c>
      <c r="L53" s="47">
        <v>1.6143648035</v>
      </c>
      <c r="M53" s="47">
        <v>1.3784105927000001</v>
      </c>
      <c r="N53" s="47">
        <v>1.8907092941999999</v>
      </c>
      <c r="O53" s="47" t="s">
        <v>33</v>
      </c>
      <c r="P53" s="47" t="s">
        <v>33</v>
      </c>
      <c r="Q53" s="47" t="s">
        <v>33</v>
      </c>
      <c r="R53" s="35" t="s">
        <v>33</v>
      </c>
      <c r="S53" s="35" t="s">
        <v>33</v>
      </c>
      <c r="AD53" s="26"/>
    </row>
    <row r="54" spans="1:30" x14ac:dyDescent="0.25">
      <c r="A54" s="5" t="s">
        <v>4</v>
      </c>
      <c r="B54" s="35">
        <v>2009</v>
      </c>
      <c r="C54" s="36">
        <v>152</v>
      </c>
      <c r="D54" s="35">
        <v>62315</v>
      </c>
      <c r="E54" s="45">
        <v>2.9696094530999999</v>
      </c>
      <c r="F54" s="46">
        <v>2.512754712</v>
      </c>
      <c r="G54" s="46">
        <v>3.5095269195999999</v>
      </c>
      <c r="H54" s="47">
        <v>1.034768E-4</v>
      </c>
      <c r="I54" s="48">
        <v>2.4392200915000002</v>
      </c>
      <c r="J54" s="46">
        <v>2.0806998055000001</v>
      </c>
      <c r="K54" s="46">
        <v>2.8595161294999998</v>
      </c>
      <c r="L54" s="47">
        <v>1.3922118969999999</v>
      </c>
      <c r="M54" s="47">
        <v>1.1780293198</v>
      </c>
      <c r="N54" s="47">
        <v>1.6453359297000001</v>
      </c>
      <c r="O54" s="47" t="s">
        <v>33</v>
      </c>
      <c r="P54" s="47" t="s">
        <v>33</v>
      </c>
      <c r="Q54" s="47" t="s">
        <v>33</v>
      </c>
      <c r="R54" s="35" t="s">
        <v>33</v>
      </c>
      <c r="S54" s="35" t="s">
        <v>33</v>
      </c>
      <c r="AD54" s="26"/>
    </row>
    <row r="55" spans="1:30" x14ac:dyDescent="0.25">
      <c r="A55" s="5" t="s">
        <v>4</v>
      </c>
      <c r="B55" s="35">
        <v>2010</v>
      </c>
      <c r="C55" s="36">
        <v>147</v>
      </c>
      <c r="D55" s="35">
        <v>63291</v>
      </c>
      <c r="E55" s="45">
        <v>2.7977784914999999</v>
      </c>
      <c r="F55" s="46">
        <v>2.3613223252000002</v>
      </c>
      <c r="G55" s="46">
        <v>3.3149072465999998</v>
      </c>
      <c r="H55" s="47">
        <v>1.7182511999999999E-3</v>
      </c>
      <c r="I55" s="48">
        <v>2.3226051097</v>
      </c>
      <c r="J55" s="46">
        <v>1.975920455</v>
      </c>
      <c r="K55" s="46">
        <v>2.7301172383000001</v>
      </c>
      <c r="L55" s="47">
        <v>1.3116541290999999</v>
      </c>
      <c r="M55" s="47">
        <v>1.107034809</v>
      </c>
      <c r="N55" s="47">
        <v>1.5540943613</v>
      </c>
      <c r="O55" s="47" t="s">
        <v>33</v>
      </c>
      <c r="P55" s="47" t="s">
        <v>33</v>
      </c>
      <c r="Q55" s="47" t="s">
        <v>33</v>
      </c>
      <c r="R55" s="35" t="s">
        <v>33</v>
      </c>
      <c r="S55" s="35" t="s">
        <v>33</v>
      </c>
      <c r="AD55" s="26"/>
    </row>
    <row r="56" spans="1:30" x14ac:dyDescent="0.25">
      <c r="A56" s="5" t="s">
        <v>4</v>
      </c>
      <c r="B56" s="35">
        <v>2011</v>
      </c>
      <c r="C56" s="36">
        <v>159</v>
      </c>
      <c r="D56" s="35">
        <v>64394</v>
      </c>
      <c r="E56" s="45">
        <v>2.9645082668999998</v>
      </c>
      <c r="F56" s="46">
        <v>2.5168901629999998</v>
      </c>
      <c r="G56" s="46">
        <v>3.4917333279</v>
      </c>
      <c r="H56" s="47">
        <v>8.0978799999999998E-5</v>
      </c>
      <c r="I56" s="48">
        <v>2.4691741466999999</v>
      </c>
      <c r="J56" s="46">
        <v>2.1137180092999999</v>
      </c>
      <c r="K56" s="46">
        <v>2.8844060274999999</v>
      </c>
      <c r="L56" s="47">
        <v>1.3898203596000001</v>
      </c>
      <c r="M56" s="47">
        <v>1.1799681014000001</v>
      </c>
      <c r="N56" s="47">
        <v>1.6369939405</v>
      </c>
      <c r="O56" s="47" t="s">
        <v>33</v>
      </c>
      <c r="P56" s="47" t="s">
        <v>33</v>
      </c>
      <c r="Q56" s="47" t="s">
        <v>33</v>
      </c>
      <c r="R56" s="35" t="s">
        <v>33</v>
      </c>
      <c r="S56" s="35" t="s">
        <v>33</v>
      </c>
      <c r="AD56" s="26"/>
    </row>
    <row r="57" spans="1:30" x14ac:dyDescent="0.25">
      <c r="A57" s="5" t="s">
        <v>4</v>
      </c>
      <c r="B57" s="35">
        <v>2012</v>
      </c>
      <c r="C57" s="36">
        <v>156</v>
      </c>
      <c r="D57" s="35">
        <v>65978</v>
      </c>
      <c r="E57" s="45">
        <v>2.8037304148</v>
      </c>
      <c r="F57" s="46">
        <v>2.3770284033000002</v>
      </c>
      <c r="G57" s="46">
        <v>3.3070299992000001</v>
      </c>
      <c r="H57" s="47">
        <v>1.1711777E-3</v>
      </c>
      <c r="I57" s="48">
        <v>2.3644245051000001</v>
      </c>
      <c r="J57" s="46">
        <v>2.0210394270999998</v>
      </c>
      <c r="K57" s="46">
        <v>2.7661524883999999</v>
      </c>
      <c r="L57" s="47">
        <v>1.3144445090000001</v>
      </c>
      <c r="M57" s="47">
        <v>1.1143981303999999</v>
      </c>
      <c r="N57" s="47">
        <v>1.5504013512000001</v>
      </c>
      <c r="O57" s="47" t="s">
        <v>33</v>
      </c>
      <c r="P57" s="47" t="s">
        <v>33</v>
      </c>
      <c r="Q57" s="47" t="s">
        <v>33</v>
      </c>
      <c r="R57" s="35" t="s">
        <v>33</v>
      </c>
      <c r="S57" s="35" t="s">
        <v>33</v>
      </c>
      <c r="AD57" s="26"/>
    </row>
    <row r="58" spans="1:30" x14ac:dyDescent="0.25">
      <c r="A58" s="5" t="s">
        <v>4</v>
      </c>
      <c r="B58" s="35">
        <v>2013</v>
      </c>
      <c r="C58" s="36">
        <v>138</v>
      </c>
      <c r="D58" s="35">
        <v>66824</v>
      </c>
      <c r="E58" s="45">
        <v>2.4085889423000002</v>
      </c>
      <c r="F58" s="46">
        <v>2.0228053461000002</v>
      </c>
      <c r="G58" s="46">
        <v>2.8679480722999999</v>
      </c>
      <c r="H58" s="47">
        <v>0.17247703049999999</v>
      </c>
      <c r="I58" s="48">
        <v>2.0651263018999999</v>
      </c>
      <c r="J58" s="46">
        <v>1.7477830802000001</v>
      </c>
      <c r="K58" s="46">
        <v>2.4400892142999999</v>
      </c>
      <c r="L58" s="47">
        <v>1.129194338</v>
      </c>
      <c r="M58" s="47">
        <v>0.94833132529999997</v>
      </c>
      <c r="N58" s="47">
        <v>1.3445510223999999</v>
      </c>
      <c r="O58" s="47" t="s">
        <v>33</v>
      </c>
      <c r="P58" s="47" t="s">
        <v>33</v>
      </c>
      <c r="Q58" s="47" t="s">
        <v>33</v>
      </c>
      <c r="R58" s="35" t="s">
        <v>33</v>
      </c>
      <c r="S58" s="35" t="s">
        <v>33</v>
      </c>
      <c r="AD58" s="26"/>
    </row>
    <row r="59" spans="1:30" x14ac:dyDescent="0.25">
      <c r="A59" s="5" t="s">
        <v>4</v>
      </c>
      <c r="B59" s="35">
        <v>2014</v>
      </c>
      <c r="C59" s="36">
        <v>184</v>
      </c>
      <c r="D59" s="35">
        <v>67330</v>
      </c>
      <c r="E59" s="45">
        <v>3.1528409252</v>
      </c>
      <c r="F59" s="46">
        <v>2.7046504217999998</v>
      </c>
      <c r="G59" s="46">
        <v>3.6753015543999998</v>
      </c>
      <c r="H59" s="47">
        <v>5.8835537000000005E-7</v>
      </c>
      <c r="I59" s="48">
        <v>2.7328085549000001</v>
      </c>
      <c r="J59" s="46">
        <v>2.3651451472999998</v>
      </c>
      <c r="K59" s="46">
        <v>3.1576254870999998</v>
      </c>
      <c r="L59" s="47">
        <v>1.4781144505999999</v>
      </c>
      <c r="M59" s="47">
        <v>1.2679938401999999</v>
      </c>
      <c r="N59" s="47">
        <v>1.7230543712999999</v>
      </c>
      <c r="O59" s="47" t="s">
        <v>33</v>
      </c>
      <c r="P59" s="47" t="s">
        <v>33</v>
      </c>
      <c r="Q59" s="47" t="s">
        <v>33</v>
      </c>
      <c r="R59" s="35" t="s">
        <v>33</v>
      </c>
      <c r="S59" s="35" t="s">
        <v>33</v>
      </c>
      <c r="AD59" s="26"/>
    </row>
    <row r="60" spans="1:30" x14ac:dyDescent="0.25">
      <c r="A60" s="5" t="s">
        <v>4</v>
      </c>
      <c r="B60" s="35">
        <v>2015</v>
      </c>
      <c r="C60" s="36">
        <v>160</v>
      </c>
      <c r="D60" s="35">
        <v>67790</v>
      </c>
      <c r="E60" s="45">
        <v>2.6812630584999999</v>
      </c>
      <c r="F60" s="46">
        <v>2.2774678820999998</v>
      </c>
      <c r="G60" s="46">
        <v>3.1566511411999998</v>
      </c>
      <c r="H60" s="47">
        <v>6.0178265999999998E-3</v>
      </c>
      <c r="I60" s="48">
        <v>2.3602301224</v>
      </c>
      <c r="J60" s="46">
        <v>2.0214404790999998</v>
      </c>
      <c r="K60" s="46">
        <v>2.7558002764</v>
      </c>
      <c r="L60" s="47">
        <v>1.2570293798000001</v>
      </c>
      <c r="M60" s="47">
        <v>1.0677221804999999</v>
      </c>
      <c r="N60" s="47">
        <v>1.4799007555999999</v>
      </c>
      <c r="O60" s="47" t="s">
        <v>33</v>
      </c>
      <c r="P60" s="47" t="s">
        <v>33</v>
      </c>
      <c r="Q60" s="47" t="s">
        <v>33</v>
      </c>
      <c r="R60" s="35" t="s">
        <v>33</v>
      </c>
      <c r="S60" s="35" t="s">
        <v>33</v>
      </c>
      <c r="AD60" s="26"/>
    </row>
    <row r="61" spans="1:30" x14ac:dyDescent="0.25">
      <c r="A61" s="5" t="s">
        <v>4</v>
      </c>
      <c r="B61" s="35">
        <v>2016</v>
      </c>
      <c r="C61" s="36">
        <v>179</v>
      </c>
      <c r="D61" s="35">
        <v>68297</v>
      </c>
      <c r="E61" s="45">
        <v>2.9439826079999998</v>
      </c>
      <c r="F61" s="46">
        <v>2.5207137527999999</v>
      </c>
      <c r="G61" s="46">
        <v>3.4383251913000001</v>
      </c>
      <c r="H61" s="47">
        <v>4.7270800000000001E-5</v>
      </c>
      <c r="I61" s="48">
        <v>2.6209057498999999</v>
      </c>
      <c r="J61" s="46">
        <v>2.2637559935999998</v>
      </c>
      <c r="K61" s="46">
        <v>3.0344025456999999</v>
      </c>
      <c r="L61" s="47">
        <v>1.3801975230000001</v>
      </c>
      <c r="M61" s="47">
        <v>1.1817606762999999</v>
      </c>
      <c r="N61" s="47">
        <v>1.6119551452000001</v>
      </c>
      <c r="O61" s="47" t="s">
        <v>33</v>
      </c>
      <c r="P61" s="47" t="s">
        <v>33</v>
      </c>
      <c r="Q61" s="47" t="s">
        <v>33</v>
      </c>
      <c r="R61" s="35" t="s">
        <v>33</v>
      </c>
      <c r="S61" s="35" t="s">
        <v>33</v>
      </c>
      <c r="AD61" s="26"/>
    </row>
    <row r="62" spans="1:30" x14ac:dyDescent="0.25">
      <c r="A62" s="5" t="s">
        <v>4</v>
      </c>
      <c r="B62" s="35">
        <v>2017</v>
      </c>
      <c r="C62" s="36">
        <v>147</v>
      </c>
      <c r="D62" s="35">
        <v>68895</v>
      </c>
      <c r="E62" s="45">
        <v>2.3516408273999998</v>
      </c>
      <c r="F62" s="46">
        <v>1.9847844964000001</v>
      </c>
      <c r="G62" s="46">
        <v>2.786304806</v>
      </c>
      <c r="H62" s="47">
        <v>0.25948293420000001</v>
      </c>
      <c r="I62" s="48">
        <v>2.1336816894999999</v>
      </c>
      <c r="J62" s="46">
        <v>1.8151967707000001</v>
      </c>
      <c r="K62" s="46">
        <v>2.5080463042000001</v>
      </c>
      <c r="L62" s="47">
        <v>1.1024959306</v>
      </c>
      <c r="M62" s="47">
        <v>0.93050639570000004</v>
      </c>
      <c r="N62" s="47">
        <v>1.3062750374000001</v>
      </c>
      <c r="O62" s="47" t="s">
        <v>33</v>
      </c>
      <c r="P62" s="47" t="s">
        <v>33</v>
      </c>
      <c r="Q62" s="47" t="s">
        <v>33</v>
      </c>
      <c r="R62" s="35" t="s">
        <v>33</v>
      </c>
      <c r="S62" s="35" t="s">
        <v>33</v>
      </c>
      <c r="AD62" s="26"/>
    </row>
    <row r="63" spans="1:30" x14ac:dyDescent="0.25">
      <c r="A63" s="5" t="s">
        <v>4</v>
      </c>
      <c r="B63" s="35">
        <v>2018</v>
      </c>
      <c r="C63" s="36">
        <v>165</v>
      </c>
      <c r="D63" s="35">
        <v>69479</v>
      </c>
      <c r="E63" s="45">
        <v>2.5673753645000001</v>
      </c>
      <c r="F63" s="46">
        <v>2.1856319180999999</v>
      </c>
      <c r="G63" s="46">
        <v>3.0157942915999998</v>
      </c>
      <c r="H63" s="47">
        <v>2.4029650699999999E-2</v>
      </c>
      <c r="I63" s="48">
        <v>2.3748182903999999</v>
      </c>
      <c r="J63" s="46">
        <v>2.0387521631999999</v>
      </c>
      <c r="K63" s="46">
        <v>2.7662812646999999</v>
      </c>
      <c r="L63" s="47">
        <v>1.2036365667</v>
      </c>
      <c r="M63" s="47">
        <v>1.0246676563999999</v>
      </c>
      <c r="N63" s="47">
        <v>1.4138642667000001</v>
      </c>
      <c r="O63" s="47" t="s">
        <v>33</v>
      </c>
      <c r="P63" s="47" t="s">
        <v>33</v>
      </c>
      <c r="Q63" s="47" t="s">
        <v>33</v>
      </c>
      <c r="R63" s="35" t="s">
        <v>33</v>
      </c>
      <c r="S63" s="35" t="s">
        <v>33</v>
      </c>
    </row>
    <row r="64" spans="1:30" x14ac:dyDescent="0.25">
      <c r="A64" s="5" t="s">
        <v>4</v>
      </c>
      <c r="B64" s="35">
        <v>2019</v>
      </c>
      <c r="C64" s="36">
        <v>148</v>
      </c>
      <c r="D64" s="35">
        <v>70612</v>
      </c>
      <c r="E64" s="45">
        <v>2.2176650946000001</v>
      </c>
      <c r="F64" s="46">
        <v>1.8726863449</v>
      </c>
      <c r="G64" s="46">
        <v>2.6261944425000001</v>
      </c>
      <c r="H64" s="47">
        <v>0.65189240189999997</v>
      </c>
      <c r="I64" s="48">
        <v>2.0959610264999999</v>
      </c>
      <c r="J64" s="46">
        <v>1.7840822277999999</v>
      </c>
      <c r="K64" s="46">
        <v>2.4623599495000001</v>
      </c>
      <c r="L64" s="47">
        <v>1.0396854458</v>
      </c>
      <c r="M64" s="47">
        <v>0.87795255569999997</v>
      </c>
      <c r="N64" s="47">
        <v>1.2312121188</v>
      </c>
      <c r="O64" s="47" t="s">
        <v>33</v>
      </c>
      <c r="P64" s="47" t="s">
        <v>33</v>
      </c>
      <c r="Q64" s="47" t="s">
        <v>33</v>
      </c>
      <c r="R64" s="35" t="s">
        <v>33</v>
      </c>
      <c r="S64" s="35" t="s">
        <v>33</v>
      </c>
      <c r="AD64" s="26"/>
    </row>
    <row r="65" spans="1:30" x14ac:dyDescent="0.25">
      <c r="A65" s="5" t="s">
        <v>4</v>
      </c>
      <c r="B65" s="35">
        <v>2020</v>
      </c>
      <c r="C65" s="36">
        <v>151</v>
      </c>
      <c r="D65" s="35">
        <v>71528</v>
      </c>
      <c r="E65" s="45">
        <v>2.1954808331</v>
      </c>
      <c r="F65" s="46">
        <v>1.8567959221000001</v>
      </c>
      <c r="G65" s="46">
        <v>2.5959428449000002</v>
      </c>
      <c r="H65" s="47">
        <v>0.73562523310000005</v>
      </c>
      <c r="I65" s="48">
        <v>2.1110614024999999</v>
      </c>
      <c r="J65" s="46">
        <v>1.7998282584</v>
      </c>
      <c r="K65" s="46">
        <v>2.4761141649999998</v>
      </c>
      <c r="L65" s="47">
        <v>1.0292850233999999</v>
      </c>
      <c r="M65" s="47">
        <v>0.87050280980000005</v>
      </c>
      <c r="N65" s="47">
        <v>1.2170295689999999</v>
      </c>
      <c r="O65" s="47" t="s">
        <v>33</v>
      </c>
      <c r="P65" s="47" t="s">
        <v>33</v>
      </c>
      <c r="Q65" s="47" t="s">
        <v>33</v>
      </c>
      <c r="R65" s="35" t="s">
        <v>33</v>
      </c>
      <c r="S65" s="35" t="s">
        <v>33</v>
      </c>
    </row>
    <row r="66" spans="1:30" x14ac:dyDescent="0.25">
      <c r="A66" s="5" t="s">
        <v>4</v>
      </c>
      <c r="B66" s="35">
        <v>2021</v>
      </c>
      <c r="C66" s="36">
        <v>154</v>
      </c>
      <c r="D66" s="35">
        <v>72928</v>
      </c>
      <c r="E66" s="45">
        <v>2.1623052993999998</v>
      </c>
      <c r="F66" s="46">
        <v>1.8314571535999999</v>
      </c>
      <c r="G66" s="46">
        <v>2.5529203336999999</v>
      </c>
      <c r="H66" s="47">
        <v>0.87212028249999995</v>
      </c>
      <c r="I66" s="48">
        <v>2.1116717859</v>
      </c>
      <c r="J66" s="46">
        <v>1.8031615675999999</v>
      </c>
      <c r="K66" s="46">
        <v>2.4729662673999999</v>
      </c>
      <c r="L66" s="47">
        <v>1.0137316743</v>
      </c>
      <c r="M66" s="47">
        <v>0.85862349189999998</v>
      </c>
      <c r="N66" s="47">
        <v>1.1968597611</v>
      </c>
      <c r="O66" s="47" t="s">
        <v>33</v>
      </c>
      <c r="P66" s="47" t="s">
        <v>33</v>
      </c>
      <c r="Q66" s="47" t="s">
        <v>33</v>
      </c>
      <c r="R66" s="35" t="s">
        <v>33</v>
      </c>
      <c r="S66" s="35" t="s">
        <v>33</v>
      </c>
    </row>
    <row r="67" spans="1:30" x14ac:dyDescent="0.25">
      <c r="A67" s="5" t="s">
        <v>4</v>
      </c>
      <c r="B67" s="35">
        <v>2022</v>
      </c>
      <c r="C67" s="36">
        <v>133</v>
      </c>
      <c r="D67" s="35">
        <v>73060</v>
      </c>
      <c r="E67" s="45">
        <v>1.8376695046</v>
      </c>
      <c r="F67" s="46">
        <v>1.5387529175000001</v>
      </c>
      <c r="G67" s="46">
        <v>2.1946533259000001</v>
      </c>
      <c r="H67" s="47">
        <v>9.9876984399999993E-2</v>
      </c>
      <c r="I67" s="48">
        <v>1.8204215713</v>
      </c>
      <c r="J67" s="46">
        <v>1.5359017622</v>
      </c>
      <c r="K67" s="46">
        <v>2.157647565</v>
      </c>
      <c r="L67" s="47">
        <v>0.86153596539999999</v>
      </c>
      <c r="M67" s="47">
        <v>0.72139793200000002</v>
      </c>
      <c r="N67" s="47">
        <v>1.0288970716000001</v>
      </c>
      <c r="O67" s="47" t="s">
        <v>33</v>
      </c>
      <c r="P67" s="47" t="s">
        <v>33</v>
      </c>
      <c r="Q67" s="47" t="s">
        <v>33</v>
      </c>
      <c r="R67" s="35" t="s">
        <v>33</v>
      </c>
      <c r="S67" s="35" t="s">
        <v>33</v>
      </c>
    </row>
    <row r="68" spans="1:30" s="6" customFormat="1" ht="15.6" x14ac:dyDescent="0.3">
      <c r="A68" s="6" t="s">
        <v>3</v>
      </c>
      <c r="B68" s="39">
        <v>2003</v>
      </c>
      <c r="C68" s="40">
        <v>323</v>
      </c>
      <c r="D68" s="39">
        <v>78953</v>
      </c>
      <c r="E68" s="41">
        <v>3.8025929924000001</v>
      </c>
      <c r="F68" s="42">
        <v>3.3708506427999998</v>
      </c>
      <c r="G68" s="42">
        <v>4.2896333887000004</v>
      </c>
      <c r="H68" s="43">
        <v>5.3386069999999997E-21</v>
      </c>
      <c r="I68" s="44">
        <v>4.0910415056999998</v>
      </c>
      <c r="J68" s="42">
        <v>3.6683584427000002</v>
      </c>
      <c r="K68" s="42">
        <v>4.5624278168999997</v>
      </c>
      <c r="L68" s="43">
        <v>1.7827311258</v>
      </c>
      <c r="M68" s="43">
        <v>1.5803217366</v>
      </c>
      <c r="N68" s="43">
        <v>2.0110653376999998</v>
      </c>
      <c r="O68" s="43">
        <v>0.66549999999999998</v>
      </c>
      <c r="P68" s="43">
        <v>0.62260000000000004</v>
      </c>
      <c r="Q68" s="43">
        <v>0.71130000000000004</v>
      </c>
      <c r="R68" s="39" t="s">
        <v>40</v>
      </c>
      <c r="S68" s="39" t="s">
        <v>33</v>
      </c>
      <c r="AD68" s="25"/>
    </row>
    <row r="69" spans="1:30" x14ac:dyDescent="0.25">
      <c r="A69" s="5" t="s">
        <v>3</v>
      </c>
      <c r="B69" s="35">
        <v>2004</v>
      </c>
      <c r="C69" s="36">
        <v>274</v>
      </c>
      <c r="D69" s="35">
        <v>79437</v>
      </c>
      <c r="E69" s="45">
        <v>3.2144209258999998</v>
      </c>
      <c r="F69" s="46">
        <v>2.825277372</v>
      </c>
      <c r="G69" s="46">
        <v>3.6571637147999998</v>
      </c>
      <c r="H69" s="47">
        <v>4.6924729999999997E-10</v>
      </c>
      <c r="I69" s="48">
        <v>3.4492742676999999</v>
      </c>
      <c r="J69" s="46">
        <v>3.0641128961000001</v>
      </c>
      <c r="K69" s="46">
        <v>3.8828507228000002</v>
      </c>
      <c r="L69" s="47">
        <v>1.5069843782000001</v>
      </c>
      <c r="M69" s="47">
        <v>1.3245461505</v>
      </c>
      <c r="N69" s="47">
        <v>1.7145509917999999</v>
      </c>
      <c r="O69" s="47" t="s">
        <v>33</v>
      </c>
      <c r="P69" s="47" t="s">
        <v>33</v>
      </c>
      <c r="Q69" s="47" t="s">
        <v>33</v>
      </c>
      <c r="R69" s="35" t="s">
        <v>33</v>
      </c>
      <c r="S69" s="35" t="s">
        <v>33</v>
      </c>
      <c r="AD69" s="26"/>
    </row>
    <row r="70" spans="1:30" x14ac:dyDescent="0.25">
      <c r="A70" s="5" t="s">
        <v>3</v>
      </c>
      <c r="B70" s="35">
        <v>2005</v>
      </c>
      <c r="C70" s="36">
        <v>263</v>
      </c>
      <c r="D70" s="35">
        <v>79810</v>
      </c>
      <c r="E70" s="45">
        <v>3.0686351193000001</v>
      </c>
      <c r="F70" s="46">
        <v>2.6910725556999999</v>
      </c>
      <c r="G70" s="46">
        <v>3.4991704238999999</v>
      </c>
      <c r="H70" s="47">
        <v>5.6570330999999999E-8</v>
      </c>
      <c r="I70" s="48">
        <v>3.2953264002</v>
      </c>
      <c r="J70" s="46">
        <v>2.9201899501000002</v>
      </c>
      <c r="K70" s="46">
        <v>3.7186540154999999</v>
      </c>
      <c r="L70" s="47">
        <v>1.4386370962999999</v>
      </c>
      <c r="M70" s="47">
        <v>1.2616282669000001</v>
      </c>
      <c r="N70" s="47">
        <v>1.6404805988</v>
      </c>
      <c r="O70" s="47" t="s">
        <v>33</v>
      </c>
      <c r="P70" s="47" t="s">
        <v>33</v>
      </c>
      <c r="Q70" s="47" t="s">
        <v>33</v>
      </c>
      <c r="R70" s="35" t="s">
        <v>33</v>
      </c>
      <c r="S70" s="35" t="s">
        <v>33</v>
      </c>
      <c r="AD70" s="26"/>
    </row>
    <row r="71" spans="1:30" x14ac:dyDescent="0.25">
      <c r="A71" s="5" t="s">
        <v>3</v>
      </c>
      <c r="B71" s="35">
        <v>2006</v>
      </c>
      <c r="C71" s="36">
        <v>262</v>
      </c>
      <c r="D71" s="35">
        <v>80018</v>
      </c>
      <c r="E71" s="45">
        <v>3.0338340692000001</v>
      </c>
      <c r="F71" s="46">
        <v>2.6599887889999998</v>
      </c>
      <c r="G71" s="46">
        <v>3.4602210346</v>
      </c>
      <c r="H71" s="47">
        <v>1.5163526000000001E-7</v>
      </c>
      <c r="I71" s="48">
        <v>3.2742632908</v>
      </c>
      <c r="J71" s="46">
        <v>2.9008561426999999</v>
      </c>
      <c r="K71" s="46">
        <v>3.6957365584000001</v>
      </c>
      <c r="L71" s="47">
        <v>1.4223216727000001</v>
      </c>
      <c r="M71" s="47">
        <v>1.2470555797</v>
      </c>
      <c r="N71" s="47">
        <v>1.6222203514</v>
      </c>
      <c r="O71" s="47" t="s">
        <v>33</v>
      </c>
      <c r="P71" s="47" t="s">
        <v>33</v>
      </c>
      <c r="Q71" s="47" t="s">
        <v>33</v>
      </c>
      <c r="R71" s="35" t="s">
        <v>33</v>
      </c>
      <c r="S71" s="35" t="s">
        <v>33</v>
      </c>
      <c r="AD71" s="26"/>
    </row>
    <row r="72" spans="1:30" x14ac:dyDescent="0.25">
      <c r="A72" s="5" t="s">
        <v>3</v>
      </c>
      <c r="B72" s="35">
        <v>2007</v>
      </c>
      <c r="C72" s="36">
        <v>240</v>
      </c>
      <c r="D72" s="35">
        <v>80343</v>
      </c>
      <c r="E72" s="45">
        <v>2.7537668687000001</v>
      </c>
      <c r="F72" s="46">
        <v>2.4023559681000002</v>
      </c>
      <c r="G72" s="46">
        <v>3.1565813176000002</v>
      </c>
      <c r="H72" s="47">
        <v>2.4526250000000001E-4</v>
      </c>
      <c r="I72" s="48">
        <v>2.9871924124999998</v>
      </c>
      <c r="J72" s="46">
        <v>2.6321969050999998</v>
      </c>
      <c r="K72" s="46">
        <v>3.3900649652000001</v>
      </c>
      <c r="L72" s="47">
        <v>1.2910206062</v>
      </c>
      <c r="M72" s="47">
        <v>1.1262721958999999</v>
      </c>
      <c r="N72" s="47">
        <v>1.4798680208999999</v>
      </c>
      <c r="O72" s="47" t="s">
        <v>33</v>
      </c>
      <c r="P72" s="47" t="s">
        <v>33</v>
      </c>
      <c r="Q72" s="47" t="s">
        <v>33</v>
      </c>
      <c r="R72" s="35" t="s">
        <v>33</v>
      </c>
      <c r="S72" s="35" t="s">
        <v>33</v>
      </c>
      <c r="AD72" s="26"/>
    </row>
    <row r="73" spans="1:30" x14ac:dyDescent="0.25">
      <c r="A73" s="5" t="s">
        <v>3</v>
      </c>
      <c r="B73" s="35">
        <v>2008</v>
      </c>
      <c r="C73" s="36">
        <v>259</v>
      </c>
      <c r="D73" s="35">
        <v>80865</v>
      </c>
      <c r="E73" s="45">
        <v>2.9254317076</v>
      </c>
      <c r="F73" s="46">
        <v>2.5632917308000001</v>
      </c>
      <c r="G73" s="46">
        <v>3.3387345549999998</v>
      </c>
      <c r="H73" s="47">
        <v>2.7953216000000002E-6</v>
      </c>
      <c r="I73" s="48">
        <v>3.2028689791999998</v>
      </c>
      <c r="J73" s="46">
        <v>2.8356203395000001</v>
      </c>
      <c r="K73" s="46">
        <v>3.6176809549</v>
      </c>
      <c r="L73" s="47">
        <v>1.3715004924</v>
      </c>
      <c r="M73" s="47">
        <v>1.2017220781</v>
      </c>
      <c r="N73" s="47">
        <v>1.5652650767</v>
      </c>
      <c r="O73" s="47" t="s">
        <v>33</v>
      </c>
      <c r="P73" s="47" t="s">
        <v>33</v>
      </c>
      <c r="Q73" s="47" t="s">
        <v>33</v>
      </c>
      <c r="R73" s="35" t="s">
        <v>33</v>
      </c>
      <c r="S73" s="35" t="s">
        <v>33</v>
      </c>
      <c r="AD73" s="26"/>
    </row>
    <row r="74" spans="1:30" x14ac:dyDescent="0.25">
      <c r="A74" s="5" t="s">
        <v>3</v>
      </c>
      <c r="B74" s="35">
        <v>2009</v>
      </c>
      <c r="C74" s="36">
        <v>255</v>
      </c>
      <c r="D74" s="35">
        <v>81312</v>
      </c>
      <c r="E74" s="45">
        <v>2.8612577901999998</v>
      </c>
      <c r="F74" s="46">
        <v>2.5048631820999998</v>
      </c>
      <c r="G74" s="46">
        <v>3.2683606036000001</v>
      </c>
      <c r="H74" s="47">
        <v>1.5073699999999999E-5</v>
      </c>
      <c r="I74" s="48">
        <v>3.1360684769999998</v>
      </c>
      <c r="J74" s="46">
        <v>2.7738388643</v>
      </c>
      <c r="K74" s="46">
        <v>3.5456008707</v>
      </c>
      <c r="L74" s="47">
        <v>1.3414144853000001</v>
      </c>
      <c r="M74" s="47">
        <v>1.1743296138999999</v>
      </c>
      <c r="N74" s="47">
        <v>1.5322723705000001</v>
      </c>
      <c r="O74" s="47" t="s">
        <v>33</v>
      </c>
      <c r="P74" s="47" t="s">
        <v>33</v>
      </c>
      <c r="Q74" s="47" t="s">
        <v>33</v>
      </c>
      <c r="R74" s="35" t="s">
        <v>33</v>
      </c>
      <c r="S74" s="35" t="s">
        <v>33</v>
      </c>
      <c r="AD74" s="26"/>
    </row>
    <row r="75" spans="1:30" x14ac:dyDescent="0.25">
      <c r="A75" s="5" t="s">
        <v>3</v>
      </c>
      <c r="B75" s="35">
        <v>2010</v>
      </c>
      <c r="C75" s="36">
        <v>244</v>
      </c>
      <c r="D75" s="35">
        <v>81778</v>
      </c>
      <c r="E75" s="45">
        <v>2.7073903170000002</v>
      </c>
      <c r="F75" s="46">
        <v>2.3641753258999998</v>
      </c>
      <c r="G75" s="46">
        <v>3.1004309402999999</v>
      </c>
      <c r="H75" s="47">
        <v>5.6546910000000001E-4</v>
      </c>
      <c r="I75" s="48">
        <v>2.9836875442999999</v>
      </c>
      <c r="J75" s="46">
        <v>2.6318476547</v>
      </c>
      <c r="K75" s="46">
        <v>3.3825633281999998</v>
      </c>
      <c r="L75" s="47">
        <v>1.2692783576</v>
      </c>
      <c r="M75" s="47">
        <v>1.1083723524</v>
      </c>
      <c r="N75" s="47">
        <v>1.4535436087</v>
      </c>
      <c r="O75" s="47" t="s">
        <v>33</v>
      </c>
      <c r="P75" s="47" t="s">
        <v>33</v>
      </c>
      <c r="Q75" s="47" t="s">
        <v>33</v>
      </c>
      <c r="R75" s="35" t="s">
        <v>33</v>
      </c>
      <c r="S75" s="35" t="s">
        <v>33</v>
      </c>
      <c r="AD75" s="26"/>
    </row>
    <row r="76" spans="1:30" x14ac:dyDescent="0.25">
      <c r="A76" s="5" t="s">
        <v>3</v>
      </c>
      <c r="B76" s="35">
        <v>2011</v>
      </c>
      <c r="C76" s="36">
        <v>234</v>
      </c>
      <c r="D76" s="35">
        <v>82121</v>
      </c>
      <c r="E76" s="45">
        <v>2.5909944606000002</v>
      </c>
      <c r="F76" s="46">
        <v>2.2569777259000001</v>
      </c>
      <c r="G76" s="46">
        <v>2.9744433087000002</v>
      </c>
      <c r="H76" s="47">
        <v>5.7416393999999999E-3</v>
      </c>
      <c r="I76" s="48">
        <v>2.8494538547000001</v>
      </c>
      <c r="J76" s="46">
        <v>2.5067835873000002</v>
      </c>
      <c r="K76" s="46">
        <v>3.2389661840000001</v>
      </c>
      <c r="L76" s="47">
        <v>1.2147096681</v>
      </c>
      <c r="M76" s="47">
        <v>1.0581159883</v>
      </c>
      <c r="N76" s="47">
        <v>1.3944781045000001</v>
      </c>
      <c r="O76" s="47" t="s">
        <v>33</v>
      </c>
      <c r="P76" s="47" t="s">
        <v>33</v>
      </c>
      <c r="Q76" s="47" t="s">
        <v>33</v>
      </c>
      <c r="R76" s="35" t="s">
        <v>33</v>
      </c>
      <c r="S76" s="35" t="s">
        <v>33</v>
      </c>
      <c r="AD76" s="26"/>
    </row>
    <row r="77" spans="1:30" x14ac:dyDescent="0.25">
      <c r="A77" s="5" t="s">
        <v>3</v>
      </c>
      <c r="B77" s="35">
        <v>2012</v>
      </c>
      <c r="C77" s="36">
        <v>200</v>
      </c>
      <c r="D77" s="35">
        <v>82632</v>
      </c>
      <c r="E77" s="45">
        <v>2.1902941092999999</v>
      </c>
      <c r="F77" s="46">
        <v>1.8893928804</v>
      </c>
      <c r="G77" s="46">
        <v>2.5391163134000001</v>
      </c>
      <c r="H77" s="47">
        <v>0.72525068260000003</v>
      </c>
      <c r="I77" s="48">
        <v>2.4203698325</v>
      </c>
      <c r="J77" s="46">
        <v>2.1071366109</v>
      </c>
      <c r="K77" s="46">
        <v>2.7801662672999998</v>
      </c>
      <c r="L77" s="47">
        <v>1.0268533843000001</v>
      </c>
      <c r="M77" s="47">
        <v>0.88578491140000004</v>
      </c>
      <c r="N77" s="47">
        <v>1.1903881622000001</v>
      </c>
      <c r="O77" s="47" t="s">
        <v>33</v>
      </c>
      <c r="P77" s="47" t="s">
        <v>33</v>
      </c>
      <c r="Q77" s="47" t="s">
        <v>33</v>
      </c>
      <c r="R77" s="35" t="s">
        <v>33</v>
      </c>
      <c r="S77" s="35" t="s">
        <v>33</v>
      </c>
      <c r="AD77" s="26"/>
    </row>
    <row r="78" spans="1:30" x14ac:dyDescent="0.25">
      <c r="A78" s="5" t="s">
        <v>3</v>
      </c>
      <c r="B78" s="35">
        <v>2013</v>
      </c>
      <c r="C78" s="36">
        <v>210</v>
      </c>
      <c r="D78" s="35">
        <v>83161</v>
      </c>
      <c r="E78" s="45">
        <v>2.2801983749999999</v>
      </c>
      <c r="F78" s="46">
        <v>1.9731077581000001</v>
      </c>
      <c r="G78" s="46">
        <v>2.6350839724999999</v>
      </c>
      <c r="H78" s="47">
        <v>0.36594349679999999</v>
      </c>
      <c r="I78" s="48">
        <v>2.5252221594000002</v>
      </c>
      <c r="J78" s="46">
        <v>2.2057744649000002</v>
      </c>
      <c r="K78" s="46">
        <v>2.8909333461000002</v>
      </c>
      <c r="L78" s="47">
        <v>1.0690022898</v>
      </c>
      <c r="M78" s="47">
        <v>0.92503210889999998</v>
      </c>
      <c r="N78" s="47">
        <v>1.2353797070000001</v>
      </c>
      <c r="O78" s="47" t="s">
        <v>33</v>
      </c>
      <c r="P78" s="47" t="s">
        <v>33</v>
      </c>
      <c r="Q78" s="47" t="s">
        <v>33</v>
      </c>
      <c r="R78" s="35" t="s">
        <v>33</v>
      </c>
      <c r="S78" s="35" t="s">
        <v>33</v>
      </c>
      <c r="AD78" s="26"/>
    </row>
    <row r="79" spans="1:30" x14ac:dyDescent="0.25">
      <c r="A79" s="5" t="s">
        <v>3</v>
      </c>
      <c r="B79" s="35">
        <v>2014</v>
      </c>
      <c r="C79" s="36">
        <v>229</v>
      </c>
      <c r="D79" s="35">
        <v>83345</v>
      </c>
      <c r="E79" s="45">
        <v>2.4895376346</v>
      </c>
      <c r="F79" s="46">
        <v>2.1657995832000001</v>
      </c>
      <c r="G79" s="46">
        <v>2.8616672024000001</v>
      </c>
      <c r="H79" s="47">
        <v>2.9662883599999999E-2</v>
      </c>
      <c r="I79" s="48">
        <v>2.7476153338999998</v>
      </c>
      <c r="J79" s="46">
        <v>2.4138314985</v>
      </c>
      <c r="K79" s="46">
        <v>3.1275546896000002</v>
      </c>
      <c r="L79" s="47">
        <v>1.1671446928</v>
      </c>
      <c r="M79" s="47">
        <v>1.0153698638999999</v>
      </c>
      <c r="N79" s="47">
        <v>1.3416064258</v>
      </c>
      <c r="O79" s="47" t="s">
        <v>33</v>
      </c>
      <c r="P79" s="47" t="s">
        <v>33</v>
      </c>
      <c r="Q79" s="47" t="s">
        <v>33</v>
      </c>
      <c r="R79" s="35" t="s">
        <v>33</v>
      </c>
      <c r="S79" s="35" t="s">
        <v>33</v>
      </c>
      <c r="AD79" s="26"/>
    </row>
    <row r="80" spans="1:30" x14ac:dyDescent="0.25">
      <c r="A80" s="5" t="s">
        <v>3</v>
      </c>
      <c r="B80" s="35">
        <v>2015</v>
      </c>
      <c r="C80" s="36">
        <v>228</v>
      </c>
      <c r="D80" s="35">
        <v>83715</v>
      </c>
      <c r="E80" s="45">
        <v>2.4554770064000002</v>
      </c>
      <c r="F80" s="46">
        <v>2.1356045568000002</v>
      </c>
      <c r="G80" s="46">
        <v>2.8232601909000001</v>
      </c>
      <c r="H80" s="47">
        <v>4.8041716599999999E-2</v>
      </c>
      <c r="I80" s="48">
        <v>2.7235262497999999</v>
      </c>
      <c r="J80" s="46">
        <v>2.3919900353000001</v>
      </c>
      <c r="K80" s="46">
        <v>3.1010142699999999</v>
      </c>
      <c r="L80" s="47">
        <v>1.1511763937999999</v>
      </c>
      <c r="M80" s="47">
        <v>1.0012138358</v>
      </c>
      <c r="N80" s="47">
        <v>1.3236004560000001</v>
      </c>
      <c r="O80" s="47" t="s">
        <v>33</v>
      </c>
      <c r="P80" s="47" t="s">
        <v>33</v>
      </c>
      <c r="Q80" s="47" t="s">
        <v>33</v>
      </c>
      <c r="R80" s="35" t="s">
        <v>33</v>
      </c>
      <c r="S80" s="35" t="s">
        <v>33</v>
      </c>
      <c r="AD80" s="26"/>
    </row>
    <row r="81" spans="1:30" x14ac:dyDescent="0.25">
      <c r="A81" s="5" t="s">
        <v>3</v>
      </c>
      <c r="B81" s="35">
        <v>2016</v>
      </c>
      <c r="C81" s="36">
        <v>208</v>
      </c>
      <c r="D81" s="35">
        <v>84128</v>
      </c>
      <c r="E81" s="45">
        <v>2.2189456269000001</v>
      </c>
      <c r="F81" s="46">
        <v>1.9189402363000001</v>
      </c>
      <c r="G81" s="46">
        <v>2.5658535905000002</v>
      </c>
      <c r="H81" s="47">
        <v>0.59409737640000004</v>
      </c>
      <c r="I81" s="48">
        <v>2.4724229745000001</v>
      </c>
      <c r="J81" s="46">
        <v>2.1582540406000001</v>
      </c>
      <c r="K81" s="46">
        <v>2.8323243000999998</v>
      </c>
      <c r="L81" s="47">
        <v>1.0402857848</v>
      </c>
      <c r="M81" s="47">
        <v>0.89963729869999998</v>
      </c>
      <c r="N81" s="47">
        <v>1.2029231288</v>
      </c>
      <c r="O81" s="47" t="s">
        <v>33</v>
      </c>
      <c r="P81" s="47" t="s">
        <v>33</v>
      </c>
      <c r="Q81" s="47" t="s">
        <v>33</v>
      </c>
      <c r="R81" s="35" t="s">
        <v>33</v>
      </c>
      <c r="S81" s="35" t="s">
        <v>33</v>
      </c>
      <c r="AD81" s="26"/>
    </row>
    <row r="82" spans="1:30" x14ac:dyDescent="0.25">
      <c r="A82" s="5" t="s">
        <v>3</v>
      </c>
      <c r="B82" s="35">
        <v>2017</v>
      </c>
      <c r="C82" s="36">
        <v>200</v>
      </c>
      <c r="D82" s="35">
        <v>84382</v>
      </c>
      <c r="E82" s="45">
        <v>2.1319726838999999</v>
      </c>
      <c r="F82" s="46">
        <v>1.8390846574999999</v>
      </c>
      <c r="G82" s="46">
        <v>2.4715053253999999</v>
      </c>
      <c r="H82" s="47">
        <v>0.99482560549999999</v>
      </c>
      <c r="I82" s="48">
        <v>2.3701737337000002</v>
      </c>
      <c r="J82" s="46">
        <v>2.0634366622</v>
      </c>
      <c r="K82" s="46">
        <v>2.7225083429999999</v>
      </c>
      <c r="L82" s="47">
        <v>0.99951114159999999</v>
      </c>
      <c r="M82" s="47">
        <v>0.86219941720000004</v>
      </c>
      <c r="N82" s="47">
        <v>1.1586907880999999</v>
      </c>
      <c r="O82" s="47" t="s">
        <v>33</v>
      </c>
      <c r="P82" s="47" t="s">
        <v>33</v>
      </c>
      <c r="Q82" s="47" t="s">
        <v>33</v>
      </c>
      <c r="R82" s="35" t="s">
        <v>33</v>
      </c>
      <c r="S82" s="35" t="s">
        <v>33</v>
      </c>
      <c r="AD82" s="26"/>
    </row>
    <row r="83" spans="1:30" x14ac:dyDescent="0.25">
      <c r="A83" s="5" t="s">
        <v>3</v>
      </c>
      <c r="B83" s="35">
        <v>2018</v>
      </c>
      <c r="C83" s="36">
        <v>204</v>
      </c>
      <c r="D83" s="35">
        <v>84849</v>
      </c>
      <c r="E83" s="45">
        <v>2.1499022000000001</v>
      </c>
      <c r="F83" s="46">
        <v>1.8569259142000001</v>
      </c>
      <c r="G83" s="46">
        <v>2.4891027876999998</v>
      </c>
      <c r="H83" s="47">
        <v>0.91597958820000003</v>
      </c>
      <c r="I83" s="48">
        <v>2.4042711168999999</v>
      </c>
      <c r="J83" s="46">
        <v>2.0959813343999998</v>
      </c>
      <c r="K83" s="46">
        <v>2.7579060503999999</v>
      </c>
      <c r="L83" s="47">
        <v>1.0079168548999999</v>
      </c>
      <c r="M83" s="47">
        <v>0.87056375269999997</v>
      </c>
      <c r="N83" s="47">
        <v>1.166940828</v>
      </c>
      <c r="O83" s="47" t="s">
        <v>33</v>
      </c>
      <c r="P83" s="47" t="s">
        <v>33</v>
      </c>
      <c r="Q83" s="47" t="s">
        <v>33</v>
      </c>
      <c r="R83" s="35" t="s">
        <v>33</v>
      </c>
      <c r="S83" s="35" t="s">
        <v>33</v>
      </c>
      <c r="AD83" s="26"/>
    </row>
    <row r="84" spans="1:30" x14ac:dyDescent="0.25">
      <c r="A84" s="5" t="s">
        <v>3</v>
      </c>
      <c r="B84" s="35">
        <v>2019</v>
      </c>
      <c r="C84" s="36">
        <v>185</v>
      </c>
      <c r="D84" s="35">
        <v>85241</v>
      </c>
      <c r="E84" s="45">
        <v>1.9272597008000001</v>
      </c>
      <c r="F84" s="46">
        <v>1.6539078649000001</v>
      </c>
      <c r="G84" s="46">
        <v>2.2457901271999998</v>
      </c>
      <c r="H84" s="47">
        <v>0.19367234</v>
      </c>
      <c r="I84" s="48">
        <v>2.1703171009000002</v>
      </c>
      <c r="J84" s="46">
        <v>1.879064165</v>
      </c>
      <c r="K84" s="46">
        <v>2.5067139305000001</v>
      </c>
      <c r="L84" s="47">
        <v>0.9035376289</v>
      </c>
      <c r="M84" s="47">
        <v>0.77538485869999996</v>
      </c>
      <c r="N84" s="47">
        <v>1.0528710198</v>
      </c>
      <c r="O84" s="47" t="s">
        <v>33</v>
      </c>
      <c r="P84" s="47" t="s">
        <v>33</v>
      </c>
      <c r="Q84" s="47" t="s">
        <v>33</v>
      </c>
      <c r="R84" s="35" t="s">
        <v>33</v>
      </c>
      <c r="S84" s="35" t="s">
        <v>33</v>
      </c>
      <c r="AD84" s="26"/>
    </row>
    <row r="85" spans="1:30" x14ac:dyDescent="0.25">
      <c r="A85" s="5" t="s">
        <v>3</v>
      </c>
      <c r="B85" s="35">
        <v>2020</v>
      </c>
      <c r="C85" s="36">
        <v>202</v>
      </c>
      <c r="D85" s="35">
        <v>85769</v>
      </c>
      <c r="E85" s="45">
        <v>2.0753689225</v>
      </c>
      <c r="F85" s="46">
        <v>1.7914114136999999</v>
      </c>
      <c r="G85" s="46">
        <v>2.4043366764999998</v>
      </c>
      <c r="H85" s="47">
        <v>0.71514051069999995</v>
      </c>
      <c r="I85" s="48">
        <v>2.3551632873999999</v>
      </c>
      <c r="J85" s="46">
        <v>2.0517795235</v>
      </c>
      <c r="K85" s="46">
        <v>2.7034065049999998</v>
      </c>
      <c r="L85" s="47">
        <v>0.97297417399999997</v>
      </c>
      <c r="M85" s="47">
        <v>0.83984925359999996</v>
      </c>
      <c r="N85" s="47">
        <v>1.1272007912999999</v>
      </c>
      <c r="O85" s="47" t="s">
        <v>33</v>
      </c>
      <c r="P85" s="47" t="s">
        <v>33</v>
      </c>
      <c r="Q85" s="47" t="s">
        <v>33</v>
      </c>
      <c r="R85" s="35" t="s">
        <v>33</v>
      </c>
      <c r="S85" s="35" t="s">
        <v>33</v>
      </c>
      <c r="AD85" s="26"/>
    </row>
    <row r="86" spans="1:30" x14ac:dyDescent="0.25">
      <c r="A86" s="5" t="s">
        <v>3</v>
      </c>
      <c r="B86" s="35">
        <v>2021</v>
      </c>
      <c r="C86" s="36">
        <v>196</v>
      </c>
      <c r="D86" s="35">
        <v>87416</v>
      </c>
      <c r="E86" s="45">
        <v>1.9470745975999999</v>
      </c>
      <c r="F86" s="46">
        <v>1.6773702907000001</v>
      </c>
      <c r="G86" s="46">
        <v>2.2601446499</v>
      </c>
      <c r="H86" s="47">
        <v>0.230544106</v>
      </c>
      <c r="I86" s="48">
        <v>2.2421524663999999</v>
      </c>
      <c r="J86" s="46">
        <v>1.9492387260999999</v>
      </c>
      <c r="K86" s="46">
        <v>2.5790826003</v>
      </c>
      <c r="L86" s="47">
        <v>0.91282724609999999</v>
      </c>
      <c r="M86" s="47">
        <v>0.78638450989999997</v>
      </c>
      <c r="N86" s="47">
        <v>1.0596007052</v>
      </c>
      <c r="O86" s="47" t="s">
        <v>33</v>
      </c>
      <c r="P86" s="47" t="s">
        <v>33</v>
      </c>
      <c r="Q86" s="47" t="s">
        <v>33</v>
      </c>
      <c r="R86" s="35" t="s">
        <v>33</v>
      </c>
      <c r="S86" s="35" t="s">
        <v>33</v>
      </c>
      <c r="AD86" s="26"/>
    </row>
    <row r="87" spans="1:30" x14ac:dyDescent="0.25">
      <c r="A87" s="5" t="s">
        <v>3</v>
      </c>
      <c r="B87" s="35">
        <v>2022</v>
      </c>
      <c r="C87" s="36">
        <v>198</v>
      </c>
      <c r="D87" s="35">
        <v>87848</v>
      </c>
      <c r="E87" s="45">
        <v>1.9671443828999999</v>
      </c>
      <c r="F87" s="46">
        <v>1.6957887847999999</v>
      </c>
      <c r="G87" s="46">
        <v>2.2819215799000001</v>
      </c>
      <c r="H87" s="47">
        <v>0.28510172230000003</v>
      </c>
      <c r="I87" s="48">
        <v>2.2538930880999999</v>
      </c>
      <c r="J87" s="46">
        <v>1.9608350083999999</v>
      </c>
      <c r="K87" s="46">
        <v>2.5907503847000002</v>
      </c>
      <c r="L87" s="47">
        <v>0.92223636009999999</v>
      </c>
      <c r="M87" s="47">
        <v>0.79501946580000005</v>
      </c>
      <c r="N87" s="47">
        <v>1.0698101625000001</v>
      </c>
      <c r="O87" s="47" t="s">
        <v>33</v>
      </c>
      <c r="P87" s="47" t="s">
        <v>33</v>
      </c>
      <c r="Q87" s="47" t="s">
        <v>33</v>
      </c>
      <c r="R87" s="35" t="s">
        <v>33</v>
      </c>
      <c r="S87" s="35" t="s">
        <v>33</v>
      </c>
      <c r="AD87" s="26"/>
    </row>
    <row r="88" spans="1:30" s="6" customFormat="1" ht="15.6" x14ac:dyDescent="0.3">
      <c r="A88" s="6" t="s">
        <v>5</v>
      </c>
      <c r="B88" s="39">
        <v>2003</v>
      </c>
      <c r="C88" s="40">
        <v>48</v>
      </c>
      <c r="D88" s="39">
        <v>21460</v>
      </c>
      <c r="E88" s="41">
        <v>4.3233379217000003</v>
      </c>
      <c r="F88" s="42">
        <v>3.2429726297000001</v>
      </c>
      <c r="G88" s="42">
        <v>5.7636165703</v>
      </c>
      <c r="H88" s="43">
        <v>1.4667625E-6</v>
      </c>
      <c r="I88" s="44">
        <v>2.2367194780999999</v>
      </c>
      <c r="J88" s="42">
        <v>1.6855869479000001</v>
      </c>
      <c r="K88" s="42">
        <v>2.968054558</v>
      </c>
      <c r="L88" s="43">
        <v>2.0268666922</v>
      </c>
      <c r="M88" s="43">
        <v>1.520369984</v>
      </c>
      <c r="N88" s="43">
        <v>2.7020979308999999</v>
      </c>
      <c r="O88" s="43">
        <v>0.63029999999999997</v>
      </c>
      <c r="P88" s="43">
        <v>0.55010000000000003</v>
      </c>
      <c r="Q88" s="43">
        <v>0.72219999999999995</v>
      </c>
      <c r="R88" s="39" t="s">
        <v>40</v>
      </c>
      <c r="S88" s="39" t="s">
        <v>33</v>
      </c>
      <c r="AD88" s="25"/>
    </row>
    <row r="89" spans="1:30" x14ac:dyDescent="0.25">
      <c r="A89" s="5" t="s">
        <v>5</v>
      </c>
      <c r="B89" s="35">
        <v>2004</v>
      </c>
      <c r="C89" s="36">
        <v>71</v>
      </c>
      <c r="D89" s="35">
        <v>21863</v>
      </c>
      <c r="E89" s="45">
        <v>6.2837954370000002</v>
      </c>
      <c r="F89" s="46">
        <v>4.9517736565000003</v>
      </c>
      <c r="G89" s="46">
        <v>7.9741296420000003</v>
      </c>
      <c r="H89" s="47">
        <v>6.164534E-19</v>
      </c>
      <c r="I89" s="48">
        <v>3.2474957690999999</v>
      </c>
      <c r="J89" s="46">
        <v>2.573531901</v>
      </c>
      <c r="K89" s="46">
        <v>4.0979592156000004</v>
      </c>
      <c r="L89" s="47">
        <v>2.945968116</v>
      </c>
      <c r="M89" s="47">
        <v>2.3214898473000001</v>
      </c>
      <c r="N89" s="47">
        <v>3.7384303663999998</v>
      </c>
      <c r="O89" s="47" t="s">
        <v>33</v>
      </c>
      <c r="P89" s="47" t="s">
        <v>33</v>
      </c>
      <c r="Q89" s="47" t="s">
        <v>33</v>
      </c>
      <c r="R89" s="35" t="s">
        <v>33</v>
      </c>
      <c r="S89" s="35" t="s">
        <v>33</v>
      </c>
      <c r="AD89" s="26"/>
    </row>
    <row r="90" spans="1:30" x14ac:dyDescent="0.25">
      <c r="A90" s="5" t="s">
        <v>5</v>
      </c>
      <c r="B90" s="35">
        <v>2005</v>
      </c>
      <c r="C90" s="36">
        <v>56</v>
      </c>
      <c r="D90" s="35">
        <v>22085</v>
      </c>
      <c r="E90" s="45">
        <v>4.9638673425000004</v>
      </c>
      <c r="F90" s="46">
        <v>3.8009967088000001</v>
      </c>
      <c r="G90" s="46">
        <v>6.4825046905999999</v>
      </c>
      <c r="H90" s="47">
        <v>5.5708330000000002E-10</v>
      </c>
      <c r="I90" s="48">
        <v>2.5356576862</v>
      </c>
      <c r="J90" s="46">
        <v>1.9513898091999999</v>
      </c>
      <c r="K90" s="46">
        <v>3.2948618831999998</v>
      </c>
      <c r="L90" s="47">
        <v>2.3271596075000001</v>
      </c>
      <c r="M90" s="47">
        <v>1.7819827562999999</v>
      </c>
      <c r="N90" s="47">
        <v>3.039126961</v>
      </c>
      <c r="O90" s="47" t="s">
        <v>33</v>
      </c>
      <c r="P90" s="47" t="s">
        <v>33</v>
      </c>
      <c r="Q90" s="47" t="s">
        <v>33</v>
      </c>
      <c r="R90" s="35" t="s">
        <v>33</v>
      </c>
      <c r="S90" s="35" t="s">
        <v>33</v>
      </c>
      <c r="AD90" s="26"/>
    </row>
    <row r="91" spans="1:30" x14ac:dyDescent="0.25">
      <c r="A91" s="5" t="s">
        <v>5</v>
      </c>
      <c r="B91" s="35">
        <v>2006</v>
      </c>
      <c r="C91" s="36">
        <v>68</v>
      </c>
      <c r="D91" s="35">
        <v>22299</v>
      </c>
      <c r="E91" s="45">
        <v>5.8881429764000002</v>
      </c>
      <c r="F91" s="46">
        <v>4.6170288823999996</v>
      </c>
      <c r="G91" s="46">
        <v>7.5092074566000004</v>
      </c>
      <c r="H91" s="47">
        <v>2.7556659999999998E-16</v>
      </c>
      <c r="I91" s="48">
        <v>3.0494641014999999</v>
      </c>
      <c r="J91" s="46">
        <v>2.4043637745000002</v>
      </c>
      <c r="K91" s="46">
        <v>3.8676474021999998</v>
      </c>
      <c r="L91" s="47">
        <v>2.7604783836000002</v>
      </c>
      <c r="M91" s="47">
        <v>2.1645548481999999</v>
      </c>
      <c r="N91" s="47">
        <v>3.5204656111000001</v>
      </c>
      <c r="O91" s="47" t="s">
        <v>33</v>
      </c>
      <c r="P91" s="47" t="s">
        <v>33</v>
      </c>
      <c r="Q91" s="47" t="s">
        <v>33</v>
      </c>
      <c r="R91" s="35" t="s">
        <v>33</v>
      </c>
      <c r="S91" s="35" t="s">
        <v>33</v>
      </c>
      <c r="AD91" s="26"/>
    </row>
    <row r="92" spans="1:30" x14ac:dyDescent="0.25">
      <c r="A92" s="5" t="s">
        <v>5</v>
      </c>
      <c r="B92" s="35">
        <v>2007</v>
      </c>
      <c r="C92" s="36">
        <v>72</v>
      </c>
      <c r="D92" s="35">
        <v>22660</v>
      </c>
      <c r="E92" s="45">
        <v>6.0681920076999996</v>
      </c>
      <c r="F92" s="46">
        <v>4.7894393840999996</v>
      </c>
      <c r="G92" s="46">
        <v>7.6883641881999996</v>
      </c>
      <c r="H92" s="47">
        <v>4.7486089999999998E-18</v>
      </c>
      <c r="I92" s="48">
        <v>3.1774051191999999</v>
      </c>
      <c r="J92" s="46">
        <v>2.5220722693000002</v>
      </c>
      <c r="K92" s="46">
        <v>4.0030190308</v>
      </c>
      <c r="L92" s="47">
        <v>2.8448889458000002</v>
      </c>
      <c r="M92" s="47">
        <v>2.245384316</v>
      </c>
      <c r="N92" s="47">
        <v>3.6044578454999998</v>
      </c>
      <c r="O92" s="47" t="s">
        <v>33</v>
      </c>
      <c r="P92" s="47" t="s">
        <v>33</v>
      </c>
      <c r="Q92" s="47" t="s">
        <v>33</v>
      </c>
      <c r="R92" s="35" t="s">
        <v>33</v>
      </c>
      <c r="S92" s="35" t="s">
        <v>33</v>
      </c>
      <c r="AD92" s="26"/>
    </row>
    <row r="93" spans="1:30" x14ac:dyDescent="0.25">
      <c r="A93" s="5" t="s">
        <v>5</v>
      </c>
      <c r="B93" s="35">
        <v>2008</v>
      </c>
      <c r="C93" s="36">
        <v>62</v>
      </c>
      <c r="D93" s="35">
        <v>23004</v>
      </c>
      <c r="E93" s="45">
        <v>5.1300693258000001</v>
      </c>
      <c r="F93" s="46">
        <v>3.9786347635000001</v>
      </c>
      <c r="G93" s="46">
        <v>6.6147341619000004</v>
      </c>
      <c r="H93" s="47">
        <v>1.3151200000000001E-11</v>
      </c>
      <c r="I93" s="48">
        <v>2.6951834464000002</v>
      </c>
      <c r="J93" s="46">
        <v>2.1012882231000001</v>
      </c>
      <c r="K93" s="46">
        <v>3.4569335750999999</v>
      </c>
      <c r="L93" s="47">
        <v>2.4050783986000002</v>
      </c>
      <c r="M93" s="47">
        <v>1.8652630048000001</v>
      </c>
      <c r="N93" s="47">
        <v>3.1011187637000002</v>
      </c>
      <c r="O93" s="47" t="s">
        <v>33</v>
      </c>
      <c r="P93" s="47" t="s">
        <v>33</v>
      </c>
      <c r="Q93" s="47" t="s">
        <v>33</v>
      </c>
      <c r="R93" s="35" t="s">
        <v>33</v>
      </c>
      <c r="S93" s="35" t="s">
        <v>33</v>
      </c>
      <c r="AD93" s="26"/>
    </row>
    <row r="94" spans="1:30" x14ac:dyDescent="0.25">
      <c r="A94" s="5" t="s">
        <v>5</v>
      </c>
      <c r="B94" s="35">
        <v>2009</v>
      </c>
      <c r="C94" s="36">
        <v>59</v>
      </c>
      <c r="D94" s="35">
        <v>23534</v>
      </c>
      <c r="E94" s="45">
        <v>4.7385030311999996</v>
      </c>
      <c r="F94" s="46">
        <v>3.6525181980000001</v>
      </c>
      <c r="G94" s="46">
        <v>6.1473782633000003</v>
      </c>
      <c r="H94" s="47">
        <v>1.8559594999999999E-9</v>
      </c>
      <c r="I94" s="48">
        <v>2.5070111328000002</v>
      </c>
      <c r="J94" s="46">
        <v>1.9424026441</v>
      </c>
      <c r="K94" s="46">
        <v>3.2357373684000001</v>
      </c>
      <c r="L94" s="47">
        <v>2.2215043419999998</v>
      </c>
      <c r="M94" s="47">
        <v>1.7123730812</v>
      </c>
      <c r="N94" s="47">
        <v>2.8820130353</v>
      </c>
      <c r="O94" s="47" t="s">
        <v>33</v>
      </c>
      <c r="P94" s="47" t="s">
        <v>33</v>
      </c>
      <c r="Q94" s="47" t="s">
        <v>33</v>
      </c>
      <c r="R94" s="35" t="s">
        <v>33</v>
      </c>
      <c r="S94" s="35" t="s">
        <v>33</v>
      </c>
      <c r="AD94" s="26"/>
    </row>
    <row r="95" spans="1:30" x14ac:dyDescent="0.25">
      <c r="A95" s="5" t="s">
        <v>5</v>
      </c>
      <c r="B95" s="35">
        <v>2010</v>
      </c>
      <c r="C95" s="36">
        <v>50</v>
      </c>
      <c r="D95" s="35">
        <v>24016</v>
      </c>
      <c r="E95" s="45">
        <v>3.9476266610000001</v>
      </c>
      <c r="F95" s="46">
        <v>2.9778256776999998</v>
      </c>
      <c r="G95" s="46">
        <v>5.2332667998</v>
      </c>
      <c r="H95" s="47">
        <v>1.8722699999999999E-5</v>
      </c>
      <c r="I95" s="48">
        <v>2.0819453698000001</v>
      </c>
      <c r="J95" s="46">
        <v>1.5779427879000001</v>
      </c>
      <c r="K95" s="46">
        <v>2.7469288215000001</v>
      </c>
      <c r="L95" s="47">
        <v>1.8507257905000001</v>
      </c>
      <c r="M95" s="47">
        <v>1.3960638263</v>
      </c>
      <c r="N95" s="47">
        <v>2.4534594242000001</v>
      </c>
      <c r="O95" s="47" t="s">
        <v>33</v>
      </c>
      <c r="P95" s="47" t="s">
        <v>33</v>
      </c>
      <c r="Q95" s="47" t="s">
        <v>33</v>
      </c>
      <c r="R95" s="35" t="s">
        <v>33</v>
      </c>
      <c r="S95" s="35" t="s">
        <v>33</v>
      </c>
      <c r="AD95" s="26"/>
    </row>
    <row r="96" spans="1:30" x14ac:dyDescent="0.25">
      <c r="A96" s="5" t="s">
        <v>5</v>
      </c>
      <c r="B96" s="35">
        <v>2011</v>
      </c>
      <c r="C96" s="36">
        <v>62</v>
      </c>
      <c r="D96" s="35">
        <v>24390</v>
      </c>
      <c r="E96" s="45">
        <v>4.8180237652000004</v>
      </c>
      <c r="F96" s="46">
        <v>3.7366082470999999</v>
      </c>
      <c r="G96" s="46">
        <v>6.2124128264999996</v>
      </c>
      <c r="H96" s="47">
        <v>3.322334E-10</v>
      </c>
      <c r="I96" s="48">
        <v>2.5420254202999999</v>
      </c>
      <c r="J96" s="46">
        <v>1.9818792245000001</v>
      </c>
      <c r="K96" s="46">
        <v>3.2604879033</v>
      </c>
      <c r="L96" s="47">
        <v>2.2587852416</v>
      </c>
      <c r="M96" s="47">
        <v>1.7517961665999999</v>
      </c>
      <c r="N96" s="47">
        <v>2.9125025302999998</v>
      </c>
      <c r="O96" s="47" t="s">
        <v>33</v>
      </c>
      <c r="P96" s="47" t="s">
        <v>33</v>
      </c>
      <c r="Q96" s="47" t="s">
        <v>33</v>
      </c>
      <c r="R96" s="35" t="s">
        <v>33</v>
      </c>
      <c r="S96" s="35" t="s">
        <v>33</v>
      </c>
      <c r="AD96" s="26"/>
    </row>
    <row r="97" spans="1:30" x14ac:dyDescent="0.25">
      <c r="A97" s="5" t="s">
        <v>5</v>
      </c>
      <c r="B97" s="35">
        <v>2012</v>
      </c>
      <c r="C97" s="36">
        <v>76</v>
      </c>
      <c r="D97" s="35">
        <v>24676</v>
      </c>
      <c r="E97" s="45">
        <v>5.7620358966999996</v>
      </c>
      <c r="F97" s="46">
        <v>4.5751849898000003</v>
      </c>
      <c r="G97" s="46">
        <v>7.2567683599999997</v>
      </c>
      <c r="H97" s="47">
        <v>3.047674E-17</v>
      </c>
      <c r="I97" s="48">
        <v>3.0799157076000001</v>
      </c>
      <c r="J97" s="46">
        <v>2.4597972823999998</v>
      </c>
      <c r="K97" s="46">
        <v>3.8563668778000002</v>
      </c>
      <c r="L97" s="47">
        <v>2.7013568798000001</v>
      </c>
      <c r="M97" s="47">
        <v>2.1449376002</v>
      </c>
      <c r="N97" s="47">
        <v>3.4021171483999999</v>
      </c>
      <c r="O97" s="47" t="s">
        <v>33</v>
      </c>
      <c r="P97" s="47" t="s">
        <v>33</v>
      </c>
      <c r="Q97" s="47" t="s">
        <v>33</v>
      </c>
      <c r="R97" s="35" t="s">
        <v>33</v>
      </c>
      <c r="S97" s="35" t="s">
        <v>33</v>
      </c>
      <c r="AD97" s="26"/>
    </row>
    <row r="98" spans="1:30" x14ac:dyDescent="0.25">
      <c r="A98" s="5" t="s">
        <v>5</v>
      </c>
      <c r="B98" s="35">
        <v>2013</v>
      </c>
      <c r="C98" s="36">
        <v>64</v>
      </c>
      <c r="D98" s="35">
        <v>25103</v>
      </c>
      <c r="E98" s="45">
        <v>4.6279819992000002</v>
      </c>
      <c r="F98" s="46">
        <v>3.6030430861</v>
      </c>
      <c r="G98" s="46">
        <v>5.9444799500999999</v>
      </c>
      <c r="H98" s="47">
        <v>1.3250504E-9</v>
      </c>
      <c r="I98" s="48">
        <v>2.5494960762000001</v>
      </c>
      <c r="J98" s="46">
        <v>1.9955111326999999</v>
      </c>
      <c r="K98" s="46">
        <v>3.2572758608000001</v>
      </c>
      <c r="L98" s="47">
        <v>2.1696898869000001</v>
      </c>
      <c r="M98" s="47">
        <v>1.6891781661</v>
      </c>
      <c r="N98" s="47">
        <v>2.7868902758999998</v>
      </c>
      <c r="O98" s="47" t="s">
        <v>33</v>
      </c>
      <c r="P98" s="47" t="s">
        <v>33</v>
      </c>
      <c r="Q98" s="47" t="s">
        <v>33</v>
      </c>
      <c r="R98" s="35" t="s">
        <v>33</v>
      </c>
      <c r="S98" s="35" t="s">
        <v>33</v>
      </c>
      <c r="AD98" s="26"/>
    </row>
    <row r="99" spans="1:30" x14ac:dyDescent="0.25">
      <c r="A99" s="5" t="s">
        <v>5</v>
      </c>
      <c r="B99" s="35">
        <v>2014</v>
      </c>
      <c r="C99" s="36">
        <v>68</v>
      </c>
      <c r="D99" s="35">
        <v>25302</v>
      </c>
      <c r="E99" s="45">
        <v>4.8150566238000003</v>
      </c>
      <c r="F99" s="46">
        <v>3.7756062018000001</v>
      </c>
      <c r="G99" s="46">
        <v>6.1406749144999999</v>
      </c>
      <c r="H99" s="47">
        <v>5.3043430000000001E-11</v>
      </c>
      <c r="I99" s="48">
        <v>2.6875345822000001</v>
      </c>
      <c r="J99" s="46">
        <v>2.1189988067000001</v>
      </c>
      <c r="K99" s="46">
        <v>3.4086107589000001</v>
      </c>
      <c r="L99" s="47">
        <v>2.2573941868</v>
      </c>
      <c r="M99" s="47">
        <v>1.7700791822999999</v>
      </c>
      <c r="N99" s="47">
        <v>2.8788703722000002</v>
      </c>
      <c r="O99" s="47" t="s">
        <v>33</v>
      </c>
      <c r="P99" s="47" t="s">
        <v>33</v>
      </c>
      <c r="Q99" s="47" t="s">
        <v>33</v>
      </c>
      <c r="R99" s="35" t="s">
        <v>33</v>
      </c>
      <c r="S99" s="35" t="s">
        <v>33</v>
      </c>
      <c r="AD99" s="26"/>
    </row>
    <row r="100" spans="1:30" x14ac:dyDescent="0.25">
      <c r="A100" s="5" t="s">
        <v>5</v>
      </c>
      <c r="B100" s="35">
        <v>2015</v>
      </c>
      <c r="C100" s="36">
        <v>72</v>
      </c>
      <c r="D100" s="35">
        <v>25582</v>
      </c>
      <c r="E100" s="45">
        <v>4.9711579617000003</v>
      </c>
      <c r="F100" s="46">
        <v>3.9235901398999999</v>
      </c>
      <c r="G100" s="46">
        <v>6.2984181830999999</v>
      </c>
      <c r="H100" s="47">
        <v>2.4215819999999998E-12</v>
      </c>
      <c r="I100" s="48">
        <v>2.8144789305</v>
      </c>
      <c r="J100" s="46">
        <v>2.2339988125999999</v>
      </c>
      <c r="K100" s="46">
        <v>3.5457904479</v>
      </c>
      <c r="L100" s="47">
        <v>2.3305775945999998</v>
      </c>
      <c r="M100" s="47">
        <v>1.8394569918999999</v>
      </c>
      <c r="N100" s="47">
        <v>2.9528235498000002</v>
      </c>
      <c r="O100" s="47" t="s">
        <v>33</v>
      </c>
      <c r="P100" s="47" t="s">
        <v>33</v>
      </c>
      <c r="Q100" s="47" t="s">
        <v>33</v>
      </c>
      <c r="R100" s="35" t="s">
        <v>33</v>
      </c>
      <c r="S100" s="35" t="s">
        <v>33</v>
      </c>
      <c r="AD100" s="26"/>
    </row>
    <row r="101" spans="1:30" x14ac:dyDescent="0.25">
      <c r="A101" s="5" t="s">
        <v>5</v>
      </c>
      <c r="B101" s="35">
        <v>2016</v>
      </c>
      <c r="C101" s="36">
        <v>78</v>
      </c>
      <c r="D101" s="35">
        <v>25811</v>
      </c>
      <c r="E101" s="45">
        <v>5.2512010018000002</v>
      </c>
      <c r="F101" s="46">
        <v>4.1814110336999999</v>
      </c>
      <c r="G101" s="46">
        <v>6.5946905815000001</v>
      </c>
      <c r="H101" s="47">
        <v>9.107468E-15</v>
      </c>
      <c r="I101" s="48">
        <v>3.0219673781999998</v>
      </c>
      <c r="J101" s="46">
        <v>2.4205283632999999</v>
      </c>
      <c r="K101" s="46">
        <v>3.7728485126</v>
      </c>
      <c r="L101" s="47">
        <v>2.4618673342999999</v>
      </c>
      <c r="M101" s="47">
        <v>1.9603285479999999</v>
      </c>
      <c r="N101" s="47">
        <v>3.0917219349999998</v>
      </c>
      <c r="O101" s="47" t="s">
        <v>33</v>
      </c>
      <c r="P101" s="47" t="s">
        <v>33</v>
      </c>
      <c r="Q101" s="47" t="s">
        <v>33</v>
      </c>
      <c r="R101" s="35" t="s">
        <v>33</v>
      </c>
      <c r="S101" s="35" t="s">
        <v>33</v>
      </c>
      <c r="AD101" s="26"/>
    </row>
    <row r="102" spans="1:30" x14ac:dyDescent="0.25">
      <c r="A102" s="5" t="s">
        <v>5</v>
      </c>
      <c r="B102" s="35">
        <v>2017</v>
      </c>
      <c r="C102" s="36">
        <v>39</v>
      </c>
      <c r="D102" s="35">
        <v>26063</v>
      </c>
      <c r="E102" s="45">
        <v>2.5514716335999998</v>
      </c>
      <c r="F102" s="46">
        <v>1.8563953215</v>
      </c>
      <c r="G102" s="46">
        <v>3.5068002067999999</v>
      </c>
      <c r="H102" s="47">
        <v>0.2696118689</v>
      </c>
      <c r="I102" s="48">
        <v>1.4963741703</v>
      </c>
      <c r="J102" s="46">
        <v>1.0932987998999999</v>
      </c>
      <c r="K102" s="46">
        <v>2.0480546194000002</v>
      </c>
      <c r="L102" s="47">
        <v>1.1961805818</v>
      </c>
      <c r="M102" s="47">
        <v>0.87031500029999997</v>
      </c>
      <c r="N102" s="47">
        <v>1.6440575926000001</v>
      </c>
      <c r="O102" s="47" t="s">
        <v>33</v>
      </c>
      <c r="P102" s="47" t="s">
        <v>33</v>
      </c>
      <c r="Q102" s="47" t="s">
        <v>33</v>
      </c>
      <c r="R102" s="35" t="s">
        <v>33</v>
      </c>
      <c r="S102" s="35" t="s">
        <v>33</v>
      </c>
      <c r="AD102" s="26"/>
    </row>
    <row r="103" spans="1:30" x14ac:dyDescent="0.25">
      <c r="A103" s="5" t="s">
        <v>5</v>
      </c>
      <c r="B103" s="35">
        <v>2018</v>
      </c>
      <c r="C103" s="36">
        <v>54</v>
      </c>
      <c r="D103" s="35">
        <v>26208</v>
      </c>
      <c r="E103" s="45">
        <v>3.4418440988999999</v>
      </c>
      <c r="F103" s="46">
        <v>2.6231475937000002</v>
      </c>
      <c r="G103" s="46">
        <v>4.5160595726999997</v>
      </c>
      <c r="H103" s="47">
        <v>5.5561140000000005E-4</v>
      </c>
      <c r="I103" s="48">
        <v>2.0604395603999999</v>
      </c>
      <c r="J103" s="46">
        <v>1.5780691197000001</v>
      </c>
      <c r="K103" s="46">
        <v>2.6902568013999999</v>
      </c>
      <c r="L103" s="47">
        <v>1.6136048788999999</v>
      </c>
      <c r="M103" s="47">
        <v>1.2297836955000001</v>
      </c>
      <c r="N103" s="47">
        <v>2.1172184301999999</v>
      </c>
      <c r="O103" s="47" t="s">
        <v>33</v>
      </c>
      <c r="P103" s="47" t="s">
        <v>33</v>
      </c>
      <c r="Q103" s="47" t="s">
        <v>33</v>
      </c>
      <c r="R103" s="35" t="s">
        <v>33</v>
      </c>
      <c r="S103" s="35" t="s">
        <v>33</v>
      </c>
      <c r="AD103" s="26"/>
    </row>
    <row r="104" spans="1:30" x14ac:dyDescent="0.25">
      <c r="A104" s="5" t="s">
        <v>5</v>
      </c>
      <c r="B104" s="35">
        <v>2019</v>
      </c>
      <c r="C104" s="36">
        <v>46</v>
      </c>
      <c r="D104" s="35">
        <v>26357</v>
      </c>
      <c r="E104" s="45">
        <v>2.8531218888000001</v>
      </c>
      <c r="F104" s="46">
        <v>2.1273775748000001</v>
      </c>
      <c r="G104" s="46">
        <v>3.8264502778999998</v>
      </c>
      <c r="H104" s="47">
        <v>5.2101828599999997E-2</v>
      </c>
      <c r="I104" s="48">
        <v>1.7452669119999999</v>
      </c>
      <c r="J104" s="46">
        <v>1.3072511558</v>
      </c>
      <c r="K104" s="46">
        <v>2.3300469696000001</v>
      </c>
      <c r="L104" s="47">
        <v>1.3376002131</v>
      </c>
      <c r="M104" s="47">
        <v>0.99735686320000005</v>
      </c>
      <c r="N104" s="47">
        <v>1.7939158951</v>
      </c>
      <c r="O104" s="47" t="s">
        <v>33</v>
      </c>
      <c r="P104" s="47" t="s">
        <v>33</v>
      </c>
      <c r="Q104" s="47" t="s">
        <v>33</v>
      </c>
      <c r="R104" s="35" t="s">
        <v>33</v>
      </c>
      <c r="S104" s="35" t="s">
        <v>33</v>
      </c>
      <c r="AD104" s="26"/>
    </row>
    <row r="105" spans="1:30" x14ac:dyDescent="0.25">
      <c r="A105" s="5" t="s">
        <v>5</v>
      </c>
      <c r="B105" s="35">
        <v>2020</v>
      </c>
      <c r="C105" s="36">
        <v>45</v>
      </c>
      <c r="D105" s="35">
        <v>26464</v>
      </c>
      <c r="E105" s="45">
        <v>2.7014301916000001</v>
      </c>
      <c r="F105" s="46">
        <v>2.0079530147</v>
      </c>
      <c r="G105" s="46">
        <v>3.6344102807000001</v>
      </c>
      <c r="H105" s="47">
        <v>0.1185745532</v>
      </c>
      <c r="I105" s="48">
        <v>1.7004232163999999</v>
      </c>
      <c r="J105" s="46">
        <v>1.2696013972</v>
      </c>
      <c r="K105" s="46">
        <v>2.2774385105000001</v>
      </c>
      <c r="L105" s="47">
        <v>1.2664841323</v>
      </c>
      <c r="M105" s="47">
        <v>0.94136825729999996</v>
      </c>
      <c r="N105" s="47">
        <v>1.7038837299</v>
      </c>
      <c r="O105" s="47" t="s">
        <v>33</v>
      </c>
      <c r="P105" s="47" t="s">
        <v>33</v>
      </c>
      <c r="Q105" s="47" t="s">
        <v>33</v>
      </c>
      <c r="R105" s="35" t="s">
        <v>33</v>
      </c>
      <c r="S105" s="35" t="s">
        <v>33</v>
      </c>
      <c r="AD105" s="26"/>
    </row>
    <row r="106" spans="1:30" x14ac:dyDescent="0.25">
      <c r="A106" s="5" t="s">
        <v>5</v>
      </c>
      <c r="B106" s="35">
        <v>2021</v>
      </c>
      <c r="C106" s="36">
        <v>60</v>
      </c>
      <c r="D106" s="35">
        <v>26743</v>
      </c>
      <c r="E106" s="45">
        <v>3.4470506527000002</v>
      </c>
      <c r="F106" s="46">
        <v>2.6626418939000001</v>
      </c>
      <c r="G106" s="46">
        <v>4.4625445988000001</v>
      </c>
      <c r="H106" s="47">
        <v>2.6897279999999997E-4</v>
      </c>
      <c r="I106" s="48">
        <v>2.2435777586999999</v>
      </c>
      <c r="J106" s="46">
        <v>1.7420133517</v>
      </c>
      <c r="K106" s="46">
        <v>2.8895537190999998</v>
      </c>
      <c r="L106" s="47">
        <v>1.6160458148000001</v>
      </c>
      <c r="M106" s="47">
        <v>1.2482994079</v>
      </c>
      <c r="N106" s="47">
        <v>2.0921295474999999</v>
      </c>
      <c r="O106" s="47" t="s">
        <v>33</v>
      </c>
      <c r="P106" s="47" t="s">
        <v>33</v>
      </c>
      <c r="Q106" s="47" t="s">
        <v>33</v>
      </c>
      <c r="R106" s="35" t="s">
        <v>33</v>
      </c>
      <c r="S106" s="35" t="s">
        <v>33</v>
      </c>
      <c r="AD106" s="26"/>
    </row>
    <row r="107" spans="1:30" x14ac:dyDescent="0.25">
      <c r="A107" s="5" t="s">
        <v>5</v>
      </c>
      <c r="B107" s="35">
        <v>2022</v>
      </c>
      <c r="C107" s="36">
        <v>54</v>
      </c>
      <c r="D107" s="35">
        <v>26661</v>
      </c>
      <c r="E107" s="45">
        <v>3.0665779119000001</v>
      </c>
      <c r="F107" s="46">
        <v>2.3371591908</v>
      </c>
      <c r="G107" s="46">
        <v>4.0236455123999999</v>
      </c>
      <c r="H107" s="47">
        <v>8.8065860999999995E-3</v>
      </c>
      <c r="I107" s="48">
        <v>2.0254304040000002</v>
      </c>
      <c r="J107" s="46">
        <v>1.5512559726999999</v>
      </c>
      <c r="K107" s="46">
        <v>2.6445463505000002</v>
      </c>
      <c r="L107" s="47">
        <v>1.4376726366000001</v>
      </c>
      <c r="M107" s="47">
        <v>1.0957066517</v>
      </c>
      <c r="N107" s="47">
        <v>1.8863649379</v>
      </c>
      <c r="O107" s="47" t="s">
        <v>33</v>
      </c>
      <c r="P107" s="47" t="s">
        <v>33</v>
      </c>
      <c r="Q107" s="47" t="s">
        <v>33</v>
      </c>
      <c r="R107" s="35" t="s">
        <v>33</v>
      </c>
      <c r="S107" s="35" t="s">
        <v>33</v>
      </c>
      <c r="AD107" s="26"/>
    </row>
    <row r="108" spans="1:30" s="6" customFormat="1" ht="15.6" x14ac:dyDescent="0.3">
      <c r="A108" s="6" t="s">
        <v>6</v>
      </c>
      <c r="B108" s="39">
        <v>2003</v>
      </c>
      <c r="C108" s="40">
        <v>1673</v>
      </c>
      <c r="D108" s="39">
        <v>533947</v>
      </c>
      <c r="E108" s="41">
        <v>3.578437659</v>
      </c>
      <c r="F108" s="42">
        <v>3.3358490221000001</v>
      </c>
      <c r="G108" s="42">
        <v>3.8386677559</v>
      </c>
      <c r="H108" s="43">
        <v>2.6736740000000001E-47</v>
      </c>
      <c r="I108" s="44">
        <v>3.1332697815000001</v>
      </c>
      <c r="J108" s="42">
        <v>2.9866697160000002</v>
      </c>
      <c r="K108" s="42">
        <v>3.2870656808000001</v>
      </c>
      <c r="L108" s="43">
        <v>1.6776426530999999</v>
      </c>
      <c r="M108" s="43">
        <v>1.5639122816</v>
      </c>
      <c r="N108" s="43">
        <v>1.7996436915</v>
      </c>
      <c r="O108" s="43">
        <v>0.75239999999999996</v>
      </c>
      <c r="P108" s="43">
        <v>0.73319999999999996</v>
      </c>
      <c r="Q108" s="43">
        <v>0.77200000000000002</v>
      </c>
      <c r="R108" s="39" t="s">
        <v>40</v>
      </c>
      <c r="S108" s="39" t="s">
        <v>33</v>
      </c>
      <c r="AD108" s="25"/>
    </row>
    <row r="109" spans="1:30" x14ac:dyDescent="0.25">
      <c r="A109" s="5" t="s">
        <v>6</v>
      </c>
      <c r="B109" s="35">
        <v>2004</v>
      </c>
      <c r="C109" s="36">
        <v>1492</v>
      </c>
      <c r="D109" s="35">
        <v>542169</v>
      </c>
      <c r="E109" s="45">
        <v>3.1392255478000002</v>
      </c>
      <c r="F109" s="46">
        <v>2.9206924792</v>
      </c>
      <c r="G109" s="46">
        <v>3.3741097735999999</v>
      </c>
      <c r="H109" s="47">
        <v>8.9270029999999998E-26</v>
      </c>
      <c r="I109" s="48">
        <v>2.7519094599999998</v>
      </c>
      <c r="J109" s="46">
        <v>2.6157568332999999</v>
      </c>
      <c r="K109" s="46">
        <v>2.8951489600999998</v>
      </c>
      <c r="L109" s="47">
        <v>1.4717312913</v>
      </c>
      <c r="M109" s="47">
        <v>1.3692786480000001</v>
      </c>
      <c r="N109" s="47">
        <v>1.5818496819000001</v>
      </c>
      <c r="O109" s="47" t="s">
        <v>33</v>
      </c>
      <c r="P109" s="47" t="s">
        <v>33</v>
      </c>
      <c r="Q109" s="47" t="s">
        <v>33</v>
      </c>
      <c r="R109" s="35" t="s">
        <v>33</v>
      </c>
      <c r="S109" s="35" t="s">
        <v>33</v>
      </c>
      <c r="AD109" s="26"/>
    </row>
    <row r="110" spans="1:30" x14ac:dyDescent="0.25">
      <c r="A110" s="5" t="s">
        <v>6</v>
      </c>
      <c r="B110" s="35">
        <v>2005</v>
      </c>
      <c r="C110" s="36">
        <v>1504</v>
      </c>
      <c r="D110" s="35">
        <v>549018</v>
      </c>
      <c r="E110" s="45">
        <v>3.1198631068</v>
      </c>
      <c r="F110" s="46">
        <v>2.9030915602</v>
      </c>
      <c r="G110" s="46">
        <v>3.3528208129000001</v>
      </c>
      <c r="H110" s="47">
        <v>4.2167880000000001E-25</v>
      </c>
      <c r="I110" s="48">
        <v>2.7394365940999998</v>
      </c>
      <c r="J110" s="46">
        <v>2.6044292785000001</v>
      </c>
      <c r="K110" s="46">
        <v>2.8814423624000001</v>
      </c>
      <c r="L110" s="47">
        <v>1.4626537943</v>
      </c>
      <c r="M110" s="47">
        <v>1.3610269876000001</v>
      </c>
      <c r="N110" s="47">
        <v>1.5718689941999999</v>
      </c>
      <c r="O110" s="47" t="s">
        <v>33</v>
      </c>
      <c r="P110" s="47" t="s">
        <v>33</v>
      </c>
      <c r="Q110" s="47" t="s">
        <v>33</v>
      </c>
      <c r="R110" s="35" t="s">
        <v>33</v>
      </c>
      <c r="S110" s="35" t="s">
        <v>33</v>
      </c>
      <c r="AD110" s="26"/>
    </row>
    <row r="111" spans="1:30" x14ac:dyDescent="0.25">
      <c r="A111" s="5" t="s">
        <v>6</v>
      </c>
      <c r="B111" s="35">
        <v>2006</v>
      </c>
      <c r="C111" s="36">
        <v>1551</v>
      </c>
      <c r="D111" s="35">
        <v>555094</v>
      </c>
      <c r="E111" s="45">
        <v>3.1597802764999998</v>
      </c>
      <c r="F111" s="46">
        <v>2.9418230909999998</v>
      </c>
      <c r="G111" s="46">
        <v>3.3938857255000001</v>
      </c>
      <c r="H111" s="47">
        <v>4.4650800000000002E-27</v>
      </c>
      <c r="I111" s="48">
        <v>2.7941213559999998</v>
      </c>
      <c r="J111" s="46">
        <v>2.6584695783000001</v>
      </c>
      <c r="K111" s="46">
        <v>2.9366949375</v>
      </c>
      <c r="L111" s="47">
        <v>1.4813677564000001</v>
      </c>
      <c r="M111" s="47">
        <v>1.3791850985</v>
      </c>
      <c r="N111" s="47">
        <v>1.5911210409000001</v>
      </c>
      <c r="O111" s="47" t="s">
        <v>33</v>
      </c>
      <c r="P111" s="47" t="s">
        <v>33</v>
      </c>
      <c r="Q111" s="47" t="s">
        <v>33</v>
      </c>
      <c r="R111" s="35" t="s">
        <v>33</v>
      </c>
      <c r="S111" s="35" t="s">
        <v>33</v>
      </c>
      <c r="AD111" s="26"/>
    </row>
    <row r="112" spans="1:30" x14ac:dyDescent="0.25">
      <c r="A112" s="5" t="s">
        <v>6</v>
      </c>
      <c r="B112" s="35">
        <v>2007</v>
      </c>
      <c r="C112" s="36">
        <v>1581</v>
      </c>
      <c r="D112" s="35">
        <v>562516</v>
      </c>
      <c r="E112" s="45">
        <v>3.1574994684000002</v>
      </c>
      <c r="F112" s="46">
        <v>2.9406695656999999</v>
      </c>
      <c r="G112" s="46">
        <v>3.3903172968000002</v>
      </c>
      <c r="H112" s="47">
        <v>3.2187339999999999E-27</v>
      </c>
      <c r="I112" s="48">
        <v>2.8105867211</v>
      </c>
      <c r="J112" s="46">
        <v>2.6754045707</v>
      </c>
      <c r="K112" s="46">
        <v>2.9525993202</v>
      </c>
      <c r="L112" s="47">
        <v>1.4802984682</v>
      </c>
      <c r="M112" s="47">
        <v>1.3786443029</v>
      </c>
      <c r="N112" s="47">
        <v>1.5894480906999999</v>
      </c>
      <c r="O112" s="47" t="s">
        <v>33</v>
      </c>
      <c r="P112" s="47" t="s">
        <v>33</v>
      </c>
      <c r="Q112" s="47" t="s">
        <v>33</v>
      </c>
      <c r="R112" s="35" t="s">
        <v>33</v>
      </c>
      <c r="S112" s="35" t="s">
        <v>33</v>
      </c>
      <c r="AD112" s="26"/>
    </row>
    <row r="113" spans="1:30" x14ac:dyDescent="0.25">
      <c r="A113" s="5" t="s">
        <v>6</v>
      </c>
      <c r="B113" s="35">
        <v>2008</v>
      </c>
      <c r="C113" s="36">
        <v>1590</v>
      </c>
      <c r="D113" s="35">
        <v>569478</v>
      </c>
      <c r="E113" s="45">
        <v>3.1152639542</v>
      </c>
      <c r="F113" s="46">
        <v>2.9016161118000001</v>
      </c>
      <c r="G113" s="46">
        <v>3.3446428232000001</v>
      </c>
      <c r="H113" s="47">
        <v>1.4742490000000001E-25</v>
      </c>
      <c r="I113" s="48">
        <v>2.7920305964000001</v>
      </c>
      <c r="J113" s="46">
        <v>2.6581122759000002</v>
      </c>
      <c r="K113" s="46">
        <v>2.9326958541999999</v>
      </c>
      <c r="L113" s="47">
        <v>1.4604976202</v>
      </c>
      <c r="M113" s="47">
        <v>1.3603352681000001</v>
      </c>
      <c r="N113" s="47">
        <v>1.5680349901999999</v>
      </c>
      <c r="O113" s="47" t="s">
        <v>33</v>
      </c>
      <c r="P113" s="47" t="s">
        <v>33</v>
      </c>
      <c r="Q113" s="47" t="s">
        <v>33</v>
      </c>
      <c r="R113" s="35" t="s">
        <v>33</v>
      </c>
      <c r="S113" s="35" t="s">
        <v>33</v>
      </c>
      <c r="AD113" s="26"/>
    </row>
    <row r="114" spans="1:30" x14ac:dyDescent="0.25">
      <c r="A114" s="5" t="s">
        <v>6</v>
      </c>
      <c r="B114" s="35">
        <v>2009</v>
      </c>
      <c r="C114" s="36">
        <v>1518</v>
      </c>
      <c r="D114" s="35">
        <v>578007</v>
      </c>
      <c r="E114" s="45">
        <v>2.9122760747999998</v>
      </c>
      <c r="F114" s="46">
        <v>2.710375838</v>
      </c>
      <c r="G114" s="46">
        <v>3.1292161836000001</v>
      </c>
      <c r="H114" s="47">
        <v>1.9831670000000001E-17</v>
      </c>
      <c r="I114" s="48">
        <v>2.6262657719</v>
      </c>
      <c r="J114" s="46">
        <v>2.4974191453999999</v>
      </c>
      <c r="K114" s="46">
        <v>2.7617598421</v>
      </c>
      <c r="L114" s="47">
        <v>1.3653328705000001</v>
      </c>
      <c r="M114" s="47">
        <v>1.2706780290999999</v>
      </c>
      <c r="N114" s="47">
        <v>1.4670387025</v>
      </c>
      <c r="O114" s="47" t="s">
        <v>33</v>
      </c>
      <c r="P114" s="47" t="s">
        <v>33</v>
      </c>
      <c r="Q114" s="47" t="s">
        <v>33</v>
      </c>
      <c r="R114" s="35" t="s">
        <v>33</v>
      </c>
      <c r="S114" s="35" t="s">
        <v>33</v>
      </c>
      <c r="AD114" s="26"/>
    </row>
    <row r="115" spans="1:30" x14ac:dyDescent="0.25">
      <c r="A115" s="5" t="s">
        <v>6</v>
      </c>
      <c r="B115" s="35">
        <v>2010</v>
      </c>
      <c r="C115" s="36">
        <v>1569</v>
      </c>
      <c r="D115" s="35">
        <v>586409</v>
      </c>
      <c r="E115" s="45">
        <v>2.9536539709</v>
      </c>
      <c r="F115" s="46">
        <v>2.7504663810999999</v>
      </c>
      <c r="G115" s="46">
        <v>3.1718518138</v>
      </c>
      <c r="H115" s="47">
        <v>3.5137379999999999E-19</v>
      </c>
      <c r="I115" s="48">
        <v>2.6756069568999998</v>
      </c>
      <c r="J115" s="46">
        <v>2.5464378603000002</v>
      </c>
      <c r="K115" s="46">
        <v>2.8113282085</v>
      </c>
      <c r="L115" s="47">
        <v>1.38473165</v>
      </c>
      <c r="M115" s="47">
        <v>1.2894732719999999</v>
      </c>
      <c r="N115" s="47">
        <v>1.4870271328</v>
      </c>
      <c r="O115" s="47" t="s">
        <v>33</v>
      </c>
      <c r="P115" s="47" t="s">
        <v>33</v>
      </c>
      <c r="Q115" s="47" t="s">
        <v>33</v>
      </c>
      <c r="R115" s="35" t="s">
        <v>33</v>
      </c>
      <c r="S115" s="35" t="s">
        <v>33</v>
      </c>
      <c r="AD115" s="26"/>
    </row>
    <row r="116" spans="1:30" x14ac:dyDescent="0.25">
      <c r="A116" s="5" t="s">
        <v>6</v>
      </c>
      <c r="B116" s="35">
        <v>2011</v>
      </c>
      <c r="C116" s="36">
        <v>1516</v>
      </c>
      <c r="D116" s="35">
        <v>595258</v>
      </c>
      <c r="E116" s="45">
        <v>2.8042028425000001</v>
      </c>
      <c r="F116" s="46">
        <v>2.6097359061000001</v>
      </c>
      <c r="G116" s="46">
        <v>3.0131606663000001</v>
      </c>
      <c r="H116" s="47">
        <v>8.5977309999999995E-14</v>
      </c>
      <c r="I116" s="48">
        <v>2.5467948352000001</v>
      </c>
      <c r="J116" s="46">
        <v>2.4217667782999999</v>
      </c>
      <c r="K116" s="46">
        <v>2.6782776898999998</v>
      </c>
      <c r="L116" s="47">
        <v>1.3146659924999999</v>
      </c>
      <c r="M116" s="47">
        <v>1.22349603</v>
      </c>
      <c r="N116" s="47">
        <v>1.4126295708000001</v>
      </c>
      <c r="O116" s="47" t="s">
        <v>33</v>
      </c>
      <c r="P116" s="47" t="s">
        <v>33</v>
      </c>
      <c r="Q116" s="47" t="s">
        <v>33</v>
      </c>
      <c r="R116" s="35" t="s">
        <v>33</v>
      </c>
      <c r="S116" s="35" t="s">
        <v>33</v>
      </c>
      <c r="AD116" s="26"/>
    </row>
    <row r="117" spans="1:30" x14ac:dyDescent="0.25">
      <c r="A117" s="5" t="s">
        <v>6</v>
      </c>
      <c r="B117" s="35">
        <v>2012</v>
      </c>
      <c r="C117" s="36">
        <v>1573</v>
      </c>
      <c r="D117" s="35">
        <v>603466</v>
      </c>
      <c r="E117" s="45">
        <v>2.8476871670000001</v>
      </c>
      <c r="F117" s="46">
        <v>2.6519066922999999</v>
      </c>
      <c r="G117" s="46">
        <v>3.0579213908999998</v>
      </c>
      <c r="H117" s="47">
        <v>1.8426170000000001E-15</v>
      </c>
      <c r="I117" s="48">
        <v>2.6066091545000001</v>
      </c>
      <c r="J117" s="46">
        <v>2.4809272104</v>
      </c>
      <c r="K117" s="46">
        <v>2.7386580532</v>
      </c>
      <c r="L117" s="47">
        <v>1.3350523075</v>
      </c>
      <c r="M117" s="47">
        <v>1.2432665322000001</v>
      </c>
      <c r="N117" s="47">
        <v>1.4336142876</v>
      </c>
      <c r="O117" s="47" t="s">
        <v>33</v>
      </c>
      <c r="P117" s="47" t="s">
        <v>33</v>
      </c>
      <c r="Q117" s="47" t="s">
        <v>33</v>
      </c>
      <c r="R117" s="35" t="s">
        <v>33</v>
      </c>
      <c r="S117" s="35" t="s">
        <v>33</v>
      </c>
      <c r="AD117" s="26"/>
    </row>
    <row r="118" spans="1:30" x14ac:dyDescent="0.25">
      <c r="A118" s="5" t="s">
        <v>6</v>
      </c>
      <c r="B118" s="35">
        <v>2013</v>
      </c>
      <c r="C118" s="36">
        <v>1573</v>
      </c>
      <c r="D118" s="35">
        <v>611547</v>
      </c>
      <c r="E118" s="45">
        <v>2.7841558441999998</v>
      </c>
      <c r="F118" s="46">
        <v>2.5927440322000002</v>
      </c>
      <c r="G118" s="46">
        <v>2.9896988164999998</v>
      </c>
      <c r="H118" s="47">
        <v>2.289639E-13</v>
      </c>
      <c r="I118" s="48">
        <v>2.5721653446000001</v>
      </c>
      <c r="J118" s="46">
        <v>2.4481441654</v>
      </c>
      <c r="K118" s="46">
        <v>2.7024693452999999</v>
      </c>
      <c r="L118" s="47">
        <v>1.3052675615</v>
      </c>
      <c r="M118" s="47">
        <v>1.2155299020000001</v>
      </c>
      <c r="N118" s="47">
        <v>1.4016301896000001</v>
      </c>
      <c r="O118" s="47" t="s">
        <v>33</v>
      </c>
      <c r="P118" s="47" t="s">
        <v>33</v>
      </c>
      <c r="Q118" s="47" t="s">
        <v>33</v>
      </c>
      <c r="R118" s="35" t="s">
        <v>33</v>
      </c>
      <c r="S118" s="35" t="s">
        <v>33</v>
      </c>
    </row>
    <row r="119" spans="1:30" x14ac:dyDescent="0.25">
      <c r="A119" s="5" t="s">
        <v>6</v>
      </c>
      <c r="B119" s="35">
        <v>2014</v>
      </c>
      <c r="C119" s="36">
        <v>1648</v>
      </c>
      <c r="D119" s="35">
        <v>618251</v>
      </c>
      <c r="E119" s="45">
        <v>2.8697667169000001</v>
      </c>
      <c r="F119" s="46">
        <v>2.6745668384000001</v>
      </c>
      <c r="G119" s="46">
        <v>3.0792130114999998</v>
      </c>
      <c r="H119" s="47">
        <v>1.5189850000000001E-16</v>
      </c>
      <c r="I119" s="48">
        <v>2.6655840426999999</v>
      </c>
      <c r="J119" s="46">
        <v>2.5399463002</v>
      </c>
      <c r="K119" s="46">
        <v>2.7974364215</v>
      </c>
      <c r="L119" s="47">
        <v>1.3454036390999999</v>
      </c>
      <c r="M119" s="47">
        <v>1.2538900587999999</v>
      </c>
      <c r="N119" s="47">
        <v>1.4435962223000001</v>
      </c>
      <c r="O119" s="47" t="s">
        <v>33</v>
      </c>
      <c r="P119" s="47" t="s">
        <v>33</v>
      </c>
      <c r="Q119" s="47" t="s">
        <v>33</v>
      </c>
      <c r="R119" s="35" t="s">
        <v>33</v>
      </c>
      <c r="S119" s="35" t="s">
        <v>33</v>
      </c>
    </row>
    <row r="120" spans="1:30" x14ac:dyDescent="0.25">
      <c r="A120" s="5" t="s">
        <v>6</v>
      </c>
      <c r="B120" s="35">
        <v>2015</v>
      </c>
      <c r="C120" s="36">
        <v>1560</v>
      </c>
      <c r="D120" s="35">
        <v>625163</v>
      </c>
      <c r="E120" s="45">
        <v>2.6681309659000001</v>
      </c>
      <c r="F120" s="46">
        <v>2.4843421700000001</v>
      </c>
      <c r="G120" s="46">
        <v>2.8655162469</v>
      </c>
      <c r="H120" s="47">
        <v>7.8905920000000002E-10</v>
      </c>
      <c r="I120" s="48">
        <v>2.4953492128999999</v>
      </c>
      <c r="J120" s="46">
        <v>2.3745438772999998</v>
      </c>
      <c r="K120" s="46">
        <v>2.6223005412</v>
      </c>
      <c r="L120" s="47">
        <v>1.2508727938999999</v>
      </c>
      <c r="M120" s="47">
        <v>1.1647089557999999</v>
      </c>
      <c r="N120" s="47">
        <v>1.3434109344</v>
      </c>
      <c r="O120" s="47" t="s">
        <v>33</v>
      </c>
      <c r="P120" s="47" t="s">
        <v>33</v>
      </c>
      <c r="Q120" s="47" t="s">
        <v>33</v>
      </c>
      <c r="R120" s="35" t="s">
        <v>33</v>
      </c>
      <c r="S120" s="35" t="s">
        <v>33</v>
      </c>
    </row>
    <row r="121" spans="1:30" x14ac:dyDescent="0.25">
      <c r="A121" s="5" t="s">
        <v>6</v>
      </c>
      <c r="B121" s="35">
        <v>2016</v>
      </c>
      <c r="C121" s="36">
        <v>1504</v>
      </c>
      <c r="D121" s="35">
        <v>632759</v>
      </c>
      <c r="E121" s="45">
        <v>2.5185200488000001</v>
      </c>
      <c r="F121" s="46">
        <v>2.3435382513</v>
      </c>
      <c r="G121" s="46">
        <v>2.7065669753999999</v>
      </c>
      <c r="H121" s="47">
        <v>6.1294947000000002E-6</v>
      </c>
      <c r="I121" s="48">
        <v>2.3768923081</v>
      </c>
      <c r="J121" s="46">
        <v>2.2597522179</v>
      </c>
      <c r="K121" s="46">
        <v>2.5001046574000001</v>
      </c>
      <c r="L121" s="47">
        <v>1.1807322243</v>
      </c>
      <c r="M121" s="47">
        <v>1.0986972819</v>
      </c>
      <c r="N121" s="47">
        <v>1.2688923586</v>
      </c>
      <c r="O121" s="47" t="s">
        <v>33</v>
      </c>
      <c r="P121" s="47" t="s">
        <v>33</v>
      </c>
      <c r="Q121" s="47" t="s">
        <v>33</v>
      </c>
      <c r="R121" s="35" t="s">
        <v>33</v>
      </c>
      <c r="S121" s="35" t="s">
        <v>33</v>
      </c>
    </row>
    <row r="122" spans="1:30" x14ac:dyDescent="0.25">
      <c r="A122" s="5" t="s">
        <v>6</v>
      </c>
      <c r="B122" s="35">
        <v>2017</v>
      </c>
      <c r="C122" s="36">
        <v>1517</v>
      </c>
      <c r="D122" s="35">
        <v>640229</v>
      </c>
      <c r="E122" s="45">
        <v>2.4934202780999999</v>
      </c>
      <c r="F122" s="46">
        <v>2.3205355199</v>
      </c>
      <c r="G122" s="46">
        <v>2.6791853129000001</v>
      </c>
      <c r="H122" s="47">
        <v>2.0602899999999999E-5</v>
      </c>
      <c r="I122" s="48">
        <v>2.3694646759000002</v>
      </c>
      <c r="J122" s="46">
        <v>2.2531795565000001</v>
      </c>
      <c r="K122" s="46">
        <v>2.4917511940999999</v>
      </c>
      <c r="L122" s="47">
        <v>1.1689649531999999</v>
      </c>
      <c r="M122" s="47">
        <v>1.0879131446000001</v>
      </c>
      <c r="N122" s="47">
        <v>1.2560552914000001</v>
      </c>
      <c r="O122" s="47" t="s">
        <v>33</v>
      </c>
      <c r="P122" s="47" t="s">
        <v>33</v>
      </c>
      <c r="Q122" s="47" t="s">
        <v>33</v>
      </c>
      <c r="R122" s="35" t="s">
        <v>33</v>
      </c>
      <c r="S122" s="35" t="s">
        <v>33</v>
      </c>
    </row>
    <row r="123" spans="1:30" x14ac:dyDescent="0.25">
      <c r="A123" s="5" t="s">
        <v>6</v>
      </c>
      <c r="B123" s="35">
        <v>2018</v>
      </c>
      <c r="C123" s="36">
        <v>1611</v>
      </c>
      <c r="D123" s="35">
        <v>647715</v>
      </c>
      <c r="E123" s="45">
        <v>2.5889068149000001</v>
      </c>
      <c r="F123" s="46">
        <v>2.4118982391000001</v>
      </c>
      <c r="G123" s="46">
        <v>2.7789060034999999</v>
      </c>
      <c r="H123" s="47">
        <v>8.2966982999999996E-8</v>
      </c>
      <c r="I123" s="48">
        <v>2.4872050206999998</v>
      </c>
      <c r="J123" s="46">
        <v>2.3686687054000002</v>
      </c>
      <c r="K123" s="46">
        <v>2.6116733003000001</v>
      </c>
      <c r="L123" s="47">
        <v>1.2137309382999999</v>
      </c>
      <c r="M123" s="47">
        <v>1.1307458020000001</v>
      </c>
      <c r="N123" s="47">
        <v>1.3028063319000001</v>
      </c>
      <c r="O123" s="47" t="s">
        <v>33</v>
      </c>
      <c r="P123" s="47" t="s">
        <v>33</v>
      </c>
      <c r="Q123" s="47" t="s">
        <v>33</v>
      </c>
      <c r="R123" s="35" t="s">
        <v>33</v>
      </c>
      <c r="S123" s="35" t="s">
        <v>33</v>
      </c>
    </row>
    <row r="124" spans="1:30" x14ac:dyDescent="0.25">
      <c r="A124" s="5" t="s">
        <v>6</v>
      </c>
      <c r="B124" s="35">
        <v>2019</v>
      </c>
      <c r="C124" s="36">
        <v>1589</v>
      </c>
      <c r="D124" s="35">
        <v>656455</v>
      </c>
      <c r="E124" s="45">
        <v>2.4889721974999999</v>
      </c>
      <c r="F124" s="46">
        <v>2.3182571789000002</v>
      </c>
      <c r="G124" s="46">
        <v>2.6722585640999998</v>
      </c>
      <c r="H124" s="47">
        <v>2.0705900000000001E-5</v>
      </c>
      <c r="I124" s="48">
        <v>2.4205771911</v>
      </c>
      <c r="J124" s="46">
        <v>2.3044398067</v>
      </c>
      <c r="K124" s="46">
        <v>2.5425675780999999</v>
      </c>
      <c r="L124" s="47">
        <v>1.1668796047000001</v>
      </c>
      <c r="M124" s="47">
        <v>1.086845013</v>
      </c>
      <c r="N124" s="47">
        <v>1.252807894</v>
      </c>
      <c r="O124" s="47" t="s">
        <v>33</v>
      </c>
      <c r="P124" s="47" t="s">
        <v>33</v>
      </c>
      <c r="Q124" s="47" t="s">
        <v>33</v>
      </c>
      <c r="R124" s="35" t="s">
        <v>33</v>
      </c>
      <c r="S124" s="35" t="s">
        <v>33</v>
      </c>
    </row>
    <row r="125" spans="1:30" x14ac:dyDescent="0.25">
      <c r="A125" s="5" t="s">
        <v>6</v>
      </c>
      <c r="B125" s="35">
        <v>2020</v>
      </c>
      <c r="C125" s="36">
        <v>1552</v>
      </c>
      <c r="D125" s="35">
        <v>663420</v>
      </c>
      <c r="E125" s="45">
        <v>2.3820824792000002</v>
      </c>
      <c r="F125" s="46">
        <v>2.2178019739999999</v>
      </c>
      <c r="G125" s="46">
        <v>2.5585318276</v>
      </c>
      <c r="H125" s="47">
        <v>2.4527876999999999E-3</v>
      </c>
      <c r="I125" s="48">
        <v>2.3393928431000002</v>
      </c>
      <c r="J125" s="46">
        <v>2.2258533697999998</v>
      </c>
      <c r="K125" s="46">
        <v>2.4587238984000002</v>
      </c>
      <c r="L125" s="47">
        <v>1.1167675816</v>
      </c>
      <c r="M125" s="47">
        <v>1.0397496177000001</v>
      </c>
      <c r="N125" s="47">
        <v>1.1994905409000001</v>
      </c>
      <c r="O125" s="47" t="s">
        <v>33</v>
      </c>
      <c r="P125" s="47" t="s">
        <v>33</v>
      </c>
      <c r="Q125" s="47" t="s">
        <v>33</v>
      </c>
      <c r="R125" s="35" t="s">
        <v>33</v>
      </c>
      <c r="S125" s="35" t="s">
        <v>33</v>
      </c>
    </row>
    <row r="126" spans="1:30" x14ac:dyDescent="0.25">
      <c r="A126" s="5" t="s">
        <v>6</v>
      </c>
      <c r="B126" s="35">
        <v>2021</v>
      </c>
      <c r="C126" s="36">
        <v>1509</v>
      </c>
      <c r="D126" s="35">
        <v>676237</v>
      </c>
      <c r="E126" s="45">
        <v>2.2306934134</v>
      </c>
      <c r="F126" s="46">
        <v>2.0758324557000001</v>
      </c>
      <c r="G126" s="46">
        <v>2.3971072861999998</v>
      </c>
      <c r="H126" s="47">
        <v>0.22257183380000001</v>
      </c>
      <c r="I126" s="48">
        <v>2.2314661872000001</v>
      </c>
      <c r="J126" s="46">
        <v>2.1216708994000002</v>
      </c>
      <c r="K126" s="46">
        <v>2.3469433198999998</v>
      </c>
      <c r="L126" s="47">
        <v>1.0457933804999999</v>
      </c>
      <c r="M126" s="47">
        <v>0.97319148749999995</v>
      </c>
      <c r="N126" s="47">
        <v>1.1238115096000001</v>
      </c>
      <c r="O126" s="47" t="s">
        <v>33</v>
      </c>
      <c r="P126" s="47" t="s">
        <v>33</v>
      </c>
      <c r="Q126" s="47" t="s">
        <v>33</v>
      </c>
      <c r="R126" s="35" t="s">
        <v>33</v>
      </c>
      <c r="S126" s="35" t="s">
        <v>33</v>
      </c>
    </row>
    <row r="127" spans="1:30" x14ac:dyDescent="0.25">
      <c r="A127" s="5" t="s">
        <v>6</v>
      </c>
      <c r="B127" s="35">
        <v>2022</v>
      </c>
      <c r="C127" s="36">
        <v>1460</v>
      </c>
      <c r="D127" s="35">
        <v>684477</v>
      </c>
      <c r="E127" s="45">
        <v>2.1330154264000001</v>
      </c>
      <c r="F127" s="46">
        <v>2.0263620056999998</v>
      </c>
      <c r="G127" s="46">
        <v>2.2452823317999999</v>
      </c>
      <c r="H127" s="47" t="s">
        <v>33</v>
      </c>
      <c r="I127" s="48">
        <v>2.1330154264000001</v>
      </c>
      <c r="J127" s="46">
        <v>2.0263620056999998</v>
      </c>
      <c r="K127" s="46">
        <v>2.2452823317999999</v>
      </c>
      <c r="L127" s="47" t="s">
        <v>33</v>
      </c>
      <c r="M127" s="47" t="s">
        <v>33</v>
      </c>
      <c r="N127" s="47" t="s">
        <v>33</v>
      </c>
      <c r="O127" s="47" t="s">
        <v>33</v>
      </c>
      <c r="P127" s="47" t="s">
        <v>33</v>
      </c>
      <c r="Q127" s="47" t="s">
        <v>33</v>
      </c>
      <c r="R127" s="35" t="s">
        <v>33</v>
      </c>
      <c r="S127" s="35" t="s">
        <v>33</v>
      </c>
    </row>
    <row r="128" spans="1:30" s="6" customFormat="1" ht="15.6" x14ac:dyDescent="0.3">
      <c r="A128" s="6" t="s">
        <v>7</v>
      </c>
      <c r="B128" s="39">
        <v>2003</v>
      </c>
      <c r="C128" s="40">
        <v>45</v>
      </c>
      <c r="D128" s="39">
        <v>2596</v>
      </c>
      <c r="E128" s="41">
        <v>8.7152899645000002</v>
      </c>
      <c r="F128" s="42">
        <v>6.4780144095000001</v>
      </c>
      <c r="G128" s="42">
        <v>11.725240848</v>
      </c>
      <c r="H128" s="43">
        <v>1.415697E-20</v>
      </c>
      <c r="I128" s="44">
        <v>17.334360555</v>
      </c>
      <c r="J128" s="42">
        <v>12.94250053</v>
      </c>
      <c r="K128" s="42">
        <v>23.216538036999999</v>
      </c>
      <c r="L128" s="43">
        <v>4.0859010473000001</v>
      </c>
      <c r="M128" s="43">
        <v>3.0370218280999999</v>
      </c>
      <c r="N128" s="43">
        <v>5.4970258080000001</v>
      </c>
      <c r="O128" s="43">
        <v>1.1001000000000001</v>
      </c>
      <c r="P128" s="43">
        <v>0.93320000000000003</v>
      </c>
      <c r="Q128" s="43">
        <v>1.2968999999999999</v>
      </c>
      <c r="R128" s="39" t="s">
        <v>33</v>
      </c>
      <c r="S128" s="39" t="s">
        <v>33</v>
      </c>
      <c r="AD128" s="25"/>
    </row>
    <row r="129" spans="1:30" x14ac:dyDescent="0.25">
      <c r="A129" s="5" t="s">
        <v>7</v>
      </c>
      <c r="B129" s="35">
        <v>2004</v>
      </c>
      <c r="C129" s="36">
        <v>41</v>
      </c>
      <c r="D129" s="35">
        <v>2535</v>
      </c>
      <c r="E129" s="45">
        <v>8.4449770796999992</v>
      </c>
      <c r="F129" s="46">
        <v>6.1915636929</v>
      </c>
      <c r="G129" s="46">
        <v>11.518518005000001</v>
      </c>
      <c r="H129" s="47">
        <v>3.6511159999999997E-18</v>
      </c>
      <c r="I129" s="48">
        <v>16.17357002</v>
      </c>
      <c r="J129" s="46">
        <v>11.908869767000001</v>
      </c>
      <c r="K129" s="46">
        <v>21.965507416000001</v>
      </c>
      <c r="L129" s="47">
        <v>3.9591729977000001</v>
      </c>
      <c r="M129" s="47">
        <v>2.9027280423000001</v>
      </c>
      <c r="N129" s="47">
        <v>5.4001100332999998</v>
      </c>
      <c r="O129" s="47" t="s">
        <v>33</v>
      </c>
      <c r="P129" s="47" t="s">
        <v>33</v>
      </c>
      <c r="Q129" s="47" t="s">
        <v>33</v>
      </c>
      <c r="R129" s="35" t="s">
        <v>33</v>
      </c>
      <c r="S129" s="35" t="s">
        <v>33</v>
      </c>
      <c r="AD129" s="26"/>
    </row>
    <row r="130" spans="1:30" x14ac:dyDescent="0.25">
      <c r="A130" s="5" t="s">
        <v>7</v>
      </c>
      <c r="B130" s="35">
        <v>2005</v>
      </c>
      <c r="C130" s="36">
        <v>43</v>
      </c>
      <c r="D130" s="35">
        <v>2494</v>
      </c>
      <c r="E130" s="45">
        <v>9.033384925</v>
      </c>
      <c r="F130" s="46">
        <v>6.6701642488999999</v>
      </c>
      <c r="G130" s="46">
        <v>12.233888126</v>
      </c>
      <c r="H130" s="47">
        <v>1.0797919999999999E-20</v>
      </c>
      <c r="I130" s="48">
        <v>17.241379309999999</v>
      </c>
      <c r="J130" s="46">
        <v>12.786891733999999</v>
      </c>
      <c r="K130" s="46">
        <v>23.247648194</v>
      </c>
      <c r="L130" s="47">
        <v>4.2350302831000004</v>
      </c>
      <c r="M130" s="47">
        <v>3.1271054894999999</v>
      </c>
      <c r="N130" s="47">
        <v>5.7354897552999997</v>
      </c>
      <c r="O130" s="47" t="s">
        <v>33</v>
      </c>
      <c r="P130" s="47" t="s">
        <v>33</v>
      </c>
      <c r="Q130" s="47" t="s">
        <v>33</v>
      </c>
      <c r="R130" s="35" t="s">
        <v>33</v>
      </c>
      <c r="S130" s="35" t="s">
        <v>33</v>
      </c>
      <c r="AD130" s="26"/>
    </row>
    <row r="131" spans="1:30" x14ac:dyDescent="0.25">
      <c r="A131" s="5" t="s">
        <v>7</v>
      </c>
      <c r="B131" s="35">
        <v>2006</v>
      </c>
      <c r="C131" s="36">
        <v>44</v>
      </c>
      <c r="D131" s="35">
        <v>2421</v>
      </c>
      <c r="E131" s="45">
        <v>9.7637453266000005</v>
      </c>
      <c r="F131" s="46">
        <v>7.2337726431</v>
      </c>
      <c r="G131" s="46">
        <v>13.178562211999999</v>
      </c>
      <c r="H131" s="47">
        <v>2.7678409999999999E-23</v>
      </c>
      <c r="I131" s="48">
        <v>18.174308137000001</v>
      </c>
      <c r="J131" s="46">
        <v>13.524911317999999</v>
      </c>
      <c r="K131" s="46">
        <v>24.422006805999999</v>
      </c>
      <c r="L131" s="47">
        <v>4.5774377465000002</v>
      </c>
      <c r="M131" s="47">
        <v>3.3913362995999998</v>
      </c>
      <c r="N131" s="47">
        <v>6.1783717309000004</v>
      </c>
      <c r="O131" s="47" t="s">
        <v>33</v>
      </c>
      <c r="P131" s="47" t="s">
        <v>33</v>
      </c>
      <c r="Q131" s="47" t="s">
        <v>33</v>
      </c>
      <c r="R131" s="35" t="s">
        <v>33</v>
      </c>
      <c r="S131" s="35" t="s">
        <v>33</v>
      </c>
      <c r="AD131" s="26"/>
    </row>
    <row r="132" spans="1:30" x14ac:dyDescent="0.25">
      <c r="A132" s="5" t="s">
        <v>7</v>
      </c>
      <c r="B132" s="35">
        <v>2007</v>
      </c>
      <c r="C132" s="36">
        <v>35</v>
      </c>
      <c r="D132" s="35">
        <v>2413</v>
      </c>
      <c r="E132" s="45">
        <v>8.1176960075999993</v>
      </c>
      <c r="F132" s="46">
        <v>5.8053949025999998</v>
      </c>
      <c r="G132" s="46">
        <v>11.350991548</v>
      </c>
      <c r="H132" s="47">
        <v>5.5665170000000001E-15</v>
      </c>
      <c r="I132" s="48">
        <v>14.504765852</v>
      </c>
      <c r="J132" s="46">
        <v>10.414331587</v>
      </c>
      <c r="K132" s="46">
        <v>20.201798902</v>
      </c>
      <c r="L132" s="47">
        <v>3.8057371302999998</v>
      </c>
      <c r="M132" s="47">
        <v>2.721684443</v>
      </c>
      <c r="N132" s="47">
        <v>5.3215703024999996</v>
      </c>
      <c r="O132" s="47" t="s">
        <v>33</v>
      </c>
      <c r="P132" s="47" t="s">
        <v>33</v>
      </c>
      <c r="Q132" s="47" t="s">
        <v>33</v>
      </c>
      <c r="R132" s="35" t="s">
        <v>33</v>
      </c>
      <c r="S132" s="35" t="s">
        <v>33</v>
      </c>
      <c r="AD132" s="26"/>
    </row>
    <row r="133" spans="1:30" x14ac:dyDescent="0.25">
      <c r="A133" s="5" t="s">
        <v>7</v>
      </c>
      <c r="B133" s="35">
        <v>2008</v>
      </c>
      <c r="C133" s="36">
        <v>25</v>
      </c>
      <c r="D133" s="35">
        <v>2352</v>
      </c>
      <c r="E133" s="45">
        <v>6.1033527451999996</v>
      </c>
      <c r="F133" s="46">
        <v>4.1102809541000003</v>
      </c>
      <c r="G133" s="46">
        <v>9.0628633781999994</v>
      </c>
      <c r="H133" s="47">
        <v>1.8690380999999999E-7</v>
      </c>
      <c r="I133" s="48">
        <v>10.629251700999999</v>
      </c>
      <c r="J133" s="46">
        <v>7.1822808369000004</v>
      </c>
      <c r="K133" s="46">
        <v>15.730517127000001</v>
      </c>
      <c r="L133" s="47">
        <v>2.8613729979000002</v>
      </c>
      <c r="M133" s="47">
        <v>1.9269813538</v>
      </c>
      <c r="N133" s="47">
        <v>4.2488503675000002</v>
      </c>
      <c r="O133" s="47" t="s">
        <v>33</v>
      </c>
      <c r="P133" s="47" t="s">
        <v>33</v>
      </c>
      <c r="Q133" s="47" t="s">
        <v>33</v>
      </c>
      <c r="R133" s="35" t="s">
        <v>33</v>
      </c>
      <c r="S133" s="35" t="s">
        <v>33</v>
      </c>
      <c r="AD133" s="26"/>
    </row>
    <row r="134" spans="1:30" x14ac:dyDescent="0.25">
      <c r="A134" s="5" t="s">
        <v>7</v>
      </c>
      <c r="B134" s="35">
        <v>2009</v>
      </c>
      <c r="C134" s="36">
        <v>36</v>
      </c>
      <c r="D134" s="35">
        <v>2357</v>
      </c>
      <c r="E134" s="45">
        <v>9.0749995877000007</v>
      </c>
      <c r="F134" s="46">
        <v>6.5198261598</v>
      </c>
      <c r="G134" s="46">
        <v>12.631566470999999</v>
      </c>
      <c r="H134" s="47">
        <v>9.2886400000000005E-18</v>
      </c>
      <c r="I134" s="48">
        <v>15.273652949000001</v>
      </c>
      <c r="J134" s="46">
        <v>11.017320776</v>
      </c>
      <c r="K134" s="46">
        <v>21.174338038999998</v>
      </c>
      <c r="L134" s="47">
        <v>4.2545400636000004</v>
      </c>
      <c r="M134" s="47">
        <v>3.0566240070999999</v>
      </c>
      <c r="N134" s="47">
        <v>5.9219292626</v>
      </c>
      <c r="O134" s="47" t="s">
        <v>33</v>
      </c>
      <c r="P134" s="47" t="s">
        <v>33</v>
      </c>
      <c r="Q134" s="47" t="s">
        <v>33</v>
      </c>
      <c r="R134" s="35" t="s">
        <v>33</v>
      </c>
      <c r="S134" s="35" t="s">
        <v>33</v>
      </c>
      <c r="AD134" s="26"/>
    </row>
    <row r="135" spans="1:30" x14ac:dyDescent="0.25">
      <c r="A135" s="5" t="s">
        <v>7</v>
      </c>
      <c r="B135" s="35">
        <v>2010</v>
      </c>
      <c r="C135" s="36">
        <v>33</v>
      </c>
      <c r="D135" s="35">
        <v>2354</v>
      </c>
      <c r="E135" s="45">
        <v>8.4105851974999997</v>
      </c>
      <c r="F135" s="46">
        <v>5.9563572675999996</v>
      </c>
      <c r="G135" s="46">
        <v>11.876041041000001</v>
      </c>
      <c r="H135" s="47">
        <v>6.5216059999999998E-15</v>
      </c>
      <c r="I135" s="48">
        <v>14.018691588999999</v>
      </c>
      <c r="J135" s="46">
        <v>9.9662622745</v>
      </c>
      <c r="K135" s="46">
        <v>19.718898463999999</v>
      </c>
      <c r="L135" s="47">
        <v>3.9430494001</v>
      </c>
      <c r="M135" s="47">
        <v>2.7924585983000001</v>
      </c>
      <c r="N135" s="47">
        <v>5.5677239339</v>
      </c>
      <c r="O135" s="47" t="s">
        <v>33</v>
      </c>
      <c r="P135" s="47" t="s">
        <v>33</v>
      </c>
      <c r="Q135" s="47" t="s">
        <v>33</v>
      </c>
      <c r="R135" s="35" t="s">
        <v>33</v>
      </c>
      <c r="S135" s="35" t="s">
        <v>33</v>
      </c>
      <c r="AD135" s="26"/>
    </row>
    <row r="136" spans="1:30" x14ac:dyDescent="0.25">
      <c r="A136" s="5" t="s">
        <v>7</v>
      </c>
      <c r="B136" s="35">
        <v>2011</v>
      </c>
      <c r="C136" s="36">
        <v>29</v>
      </c>
      <c r="D136" s="35">
        <v>2396</v>
      </c>
      <c r="E136" s="45">
        <v>7.2602123995000003</v>
      </c>
      <c r="F136" s="46">
        <v>5.0271095391999996</v>
      </c>
      <c r="G136" s="46">
        <v>10.48528656</v>
      </c>
      <c r="H136" s="47">
        <v>6.5159029999999994E-11</v>
      </c>
      <c r="I136" s="48">
        <v>12.103505843000001</v>
      </c>
      <c r="J136" s="46">
        <v>8.41098824</v>
      </c>
      <c r="K136" s="46">
        <v>17.417079837999999</v>
      </c>
      <c r="L136" s="47">
        <v>3.4037317826</v>
      </c>
      <c r="M136" s="47">
        <v>2.3568088055</v>
      </c>
      <c r="N136" s="47">
        <v>4.9157106085000004</v>
      </c>
      <c r="O136" s="47" t="s">
        <v>33</v>
      </c>
      <c r="P136" s="47" t="s">
        <v>33</v>
      </c>
      <c r="Q136" s="47" t="s">
        <v>33</v>
      </c>
      <c r="R136" s="35" t="s">
        <v>33</v>
      </c>
      <c r="S136" s="35" t="s">
        <v>33</v>
      </c>
      <c r="AD136" s="26"/>
    </row>
    <row r="137" spans="1:30" x14ac:dyDescent="0.25">
      <c r="A137" s="5" t="s">
        <v>7</v>
      </c>
      <c r="B137" s="35">
        <v>2012</v>
      </c>
      <c r="C137" s="36">
        <v>40</v>
      </c>
      <c r="D137" s="35">
        <v>2401</v>
      </c>
      <c r="E137" s="45">
        <v>10.183895761</v>
      </c>
      <c r="F137" s="46">
        <v>7.4385933583000003</v>
      </c>
      <c r="G137" s="46">
        <v>13.942385054000001</v>
      </c>
      <c r="H137" s="47">
        <v>1.775004E-22</v>
      </c>
      <c r="I137" s="48">
        <v>16.659725115000001</v>
      </c>
      <c r="J137" s="46">
        <v>12.220276994000001</v>
      </c>
      <c r="K137" s="46">
        <v>22.711959886999999</v>
      </c>
      <c r="L137" s="47">
        <v>4.7744126154000002</v>
      </c>
      <c r="M137" s="47">
        <v>3.4873603192</v>
      </c>
      <c r="N137" s="47">
        <v>6.5364670512999998</v>
      </c>
      <c r="O137" s="47" t="s">
        <v>33</v>
      </c>
      <c r="P137" s="47" t="s">
        <v>33</v>
      </c>
      <c r="Q137" s="47" t="s">
        <v>33</v>
      </c>
      <c r="R137" s="35" t="s">
        <v>33</v>
      </c>
      <c r="S137" s="35" t="s">
        <v>33</v>
      </c>
      <c r="AD137" s="26"/>
    </row>
    <row r="138" spans="1:30" x14ac:dyDescent="0.25">
      <c r="A138" s="5" t="s">
        <v>7</v>
      </c>
      <c r="B138" s="35">
        <v>2013</v>
      </c>
      <c r="C138" s="36">
        <v>44</v>
      </c>
      <c r="D138" s="35">
        <v>2415</v>
      </c>
      <c r="E138" s="45">
        <v>11.215568263</v>
      </c>
      <c r="F138" s="46">
        <v>8.3094842587999995</v>
      </c>
      <c r="G138" s="46">
        <v>15.137999849</v>
      </c>
      <c r="H138" s="47">
        <v>2.0600939999999999E-27</v>
      </c>
      <c r="I138" s="48">
        <v>18.219461698</v>
      </c>
      <c r="J138" s="46">
        <v>13.558513582</v>
      </c>
      <c r="K138" s="46">
        <v>24.4826826</v>
      </c>
      <c r="L138" s="47">
        <v>5.2580811766000002</v>
      </c>
      <c r="M138" s="47">
        <v>3.8956512718999998</v>
      </c>
      <c r="N138" s="47">
        <v>7.0969950156000001</v>
      </c>
      <c r="O138" s="47" t="s">
        <v>33</v>
      </c>
      <c r="P138" s="47" t="s">
        <v>33</v>
      </c>
      <c r="Q138" s="47" t="s">
        <v>33</v>
      </c>
      <c r="R138" s="35" t="s">
        <v>33</v>
      </c>
      <c r="S138" s="35" t="s">
        <v>33</v>
      </c>
      <c r="AD138" s="26"/>
    </row>
    <row r="139" spans="1:30" x14ac:dyDescent="0.25">
      <c r="A139" s="5" t="s">
        <v>7</v>
      </c>
      <c r="B139" s="35">
        <v>2014</v>
      </c>
      <c r="C139" s="36">
        <v>33</v>
      </c>
      <c r="D139" s="35">
        <v>2435</v>
      </c>
      <c r="E139" s="45">
        <v>8.3945835670999998</v>
      </c>
      <c r="F139" s="46">
        <v>5.9450465999000004</v>
      </c>
      <c r="G139" s="46">
        <v>11.853403009999999</v>
      </c>
      <c r="H139" s="47">
        <v>7.099804E-15</v>
      </c>
      <c r="I139" s="48">
        <v>13.552361396</v>
      </c>
      <c r="J139" s="46">
        <v>9.6347356855000008</v>
      </c>
      <c r="K139" s="46">
        <v>19.062951534</v>
      </c>
      <c r="L139" s="47">
        <v>3.9355475179999999</v>
      </c>
      <c r="M139" s="47">
        <v>2.7871559326000002</v>
      </c>
      <c r="N139" s="47">
        <v>5.5571107756</v>
      </c>
      <c r="O139" s="47" t="s">
        <v>33</v>
      </c>
      <c r="P139" s="47" t="s">
        <v>33</v>
      </c>
      <c r="Q139" s="47" t="s">
        <v>33</v>
      </c>
      <c r="R139" s="35" t="s">
        <v>33</v>
      </c>
      <c r="S139" s="35" t="s">
        <v>33</v>
      </c>
      <c r="AD139" s="26"/>
    </row>
    <row r="140" spans="1:30" x14ac:dyDescent="0.25">
      <c r="A140" s="5" t="s">
        <v>7</v>
      </c>
      <c r="B140" s="35">
        <v>2015</v>
      </c>
      <c r="C140" s="36">
        <v>33</v>
      </c>
      <c r="D140" s="35">
        <v>2517</v>
      </c>
      <c r="E140" s="45">
        <v>8.0770020968999994</v>
      </c>
      <c r="F140" s="46">
        <v>5.7201344603999997</v>
      </c>
      <c r="G140" s="46">
        <v>11.404970167</v>
      </c>
      <c r="H140" s="47">
        <v>3.9203269999999998E-14</v>
      </c>
      <c r="I140" s="48">
        <v>13.110846245999999</v>
      </c>
      <c r="J140" s="46">
        <v>9.3208507724</v>
      </c>
      <c r="K140" s="46">
        <v>18.441909806999998</v>
      </c>
      <c r="L140" s="47">
        <v>3.7866590165999998</v>
      </c>
      <c r="M140" s="47">
        <v>2.6817126542</v>
      </c>
      <c r="N140" s="47">
        <v>5.3468765514000003</v>
      </c>
      <c r="O140" s="47" t="s">
        <v>33</v>
      </c>
      <c r="P140" s="47" t="s">
        <v>33</v>
      </c>
      <c r="Q140" s="47" t="s">
        <v>33</v>
      </c>
      <c r="R140" s="35" t="s">
        <v>33</v>
      </c>
      <c r="S140" s="35" t="s">
        <v>33</v>
      </c>
      <c r="AD140" s="26"/>
    </row>
    <row r="141" spans="1:30" x14ac:dyDescent="0.25">
      <c r="A141" s="5" t="s">
        <v>7</v>
      </c>
      <c r="B141" s="35">
        <v>2016</v>
      </c>
      <c r="C141" s="36">
        <v>40</v>
      </c>
      <c r="D141" s="35">
        <v>2525</v>
      </c>
      <c r="E141" s="45">
        <v>9.7133602751999994</v>
      </c>
      <c r="F141" s="46">
        <v>7.0949211586000001</v>
      </c>
      <c r="G141" s="46">
        <v>13.298155924</v>
      </c>
      <c r="H141" s="47">
        <v>3.1139739999999999E-21</v>
      </c>
      <c r="I141" s="48">
        <v>15.841584158</v>
      </c>
      <c r="J141" s="46">
        <v>11.6201525</v>
      </c>
      <c r="K141" s="46">
        <v>21.596600273</v>
      </c>
      <c r="L141" s="47">
        <v>4.5538162336000001</v>
      </c>
      <c r="M141" s="47">
        <v>3.3262399657000001</v>
      </c>
      <c r="N141" s="47">
        <v>6.2344396385999996</v>
      </c>
      <c r="O141" s="47" t="s">
        <v>33</v>
      </c>
      <c r="P141" s="47" t="s">
        <v>33</v>
      </c>
      <c r="Q141" s="47" t="s">
        <v>33</v>
      </c>
      <c r="R141" s="35" t="s">
        <v>33</v>
      </c>
      <c r="S141" s="35" t="s">
        <v>33</v>
      </c>
      <c r="AD141" s="26"/>
    </row>
    <row r="142" spans="1:30" x14ac:dyDescent="0.25">
      <c r="A142" s="5" t="s">
        <v>7</v>
      </c>
      <c r="B142" s="35">
        <v>2017</v>
      </c>
      <c r="C142" s="36">
        <v>28</v>
      </c>
      <c r="D142" s="35">
        <v>2499</v>
      </c>
      <c r="E142" s="45">
        <v>7.0948524584000001</v>
      </c>
      <c r="F142" s="46">
        <v>4.8813919590000001</v>
      </c>
      <c r="G142" s="46">
        <v>10.31200359</v>
      </c>
      <c r="H142" s="47">
        <v>2.9902110000000001E-10</v>
      </c>
      <c r="I142" s="48">
        <v>11.204481792999999</v>
      </c>
      <c r="J142" s="46">
        <v>7.736237676</v>
      </c>
      <c r="K142" s="46">
        <v>16.227579542000001</v>
      </c>
      <c r="L142" s="47">
        <v>3.3262077576000002</v>
      </c>
      <c r="M142" s="47">
        <v>2.2884935094999999</v>
      </c>
      <c r="N142" s="47">
        <v>4.8344721105000001</v>
      </c>
      <c r="O142" s="47" t="s">
        <v>33</v>
      </c>
      <c r="P142" s="47" t="s">
        <v>33</v>
      </c>
      <c r="Q142" s="47" t="s">
        <v>33</v>
      </c>
      <c r="R142" s="35" t="s">
        <v>33</v>
      </c>
      <c r="S142" s="35" t="s">
        <v>33</v>
      </c>
      <c r="AD142" s="26"/>
    </row>
    <row r="143" spans="1:30" x14ac:dyDescent="0.25">
      <c r="A143" s="5" t="s">
        <v>7</v>
      </c>
      <c r="B143" s="35">
        <v>2018</v>
      </c>
      <c r="C143" s="36">
        <v>37</v>
      </c>
      <c r="D143" s="35">
        <v>2510</v>
      </c>
      <c r="E143" s="45">
        <v>9.4832392190999997</v>
      </c>
      <c r="F143" s="46">
        <v>6.8431446601000001</v>
      </c>
      <c r="G143" s="46">
        <v>13.141885866000001</v>
      </c>
      <c r="H143" s="47">
        <v>3.1763289999999999E-19</v>
      </c>
      <c r="I143" s="48">
        <v>14.741035857</v>
      </c>
      <c r="J143" s="46">
        <v>10.680493767</v>
      </c>
      <c r="K143" s="46">
        <v>20.345326993</v>
      </c>
      <c r="L143" s="47">
        <v>4.4459309115999996</v>
      </c>
      <c r="M143" s="47">
        <v>3.2082021421000002</v>
      </c>
      <c r="N143" s="47">
        <v>6.1611771312999997</v>
      </c>
      <c r="O143" s="47" t="s">
        <v>33</v>
      </c>
      <c r="P143" s="47" t="s">
        <v>33</v>
      </c>
      <c r="Q143" s="47" t="s">
        <v>33</v>
      </c>
      <c r="R143" s="35" t="s">
        <v>33</v>
      </c>
      <c r="S143" s="35" t="s">
        <v>33</v>
      </c>
      <c r="AD143" s="26"/>
    </row>
    <row r="144" spans="1:30" x14ac:dyDescent="0.25">
      <c r="A144" s="5" t="s">
        <v>7</v>
      </c>
      <c r="B144" s="35">
        <v>2019</v>
      </c>
      <c r="C144" s="36">
        <v>52</v>
      </c>
      <c r="D144" s="35">
        <v>2506</v>
      </c>
      <c r="E144" s="45">
        <v>13.481840072000001</v>
      </c>
      <c r="F144" s="46">
        <v>10.224042406000001</v>
      </c>
      <c r="G144" s="46">
        <v>17.777705189999999</v>
      </c>
      <c r="H144" s="47">
        <v>5.2194889999999998E-39</v>
      </c>
      <c r="I144" s="48">
        <v>20.750199520999999</v>
      </c>
      <c r="J144" s="46">
        <v>15.811819980999999</v>
      </c>
      <c r="K144" s="46">
        <v>27.23094373</v>
      </c>
      <c r="L144" s="47">
        <v>6.3205544158000002</v>
      </c>
      <c r="M144" s="47">
        <v>4.7932341599999999</v>
      </c>
      <c r="N144" s="47">
        <v>8.3345413117000007</v>
      </c>
      <c r="O144" s="47" t="s">
        <v>33</v>
      </c>
      <c r="P144" s="47" t="s">
        <v>33</v>
      </c>
      <c r="Q144" s="47" t="s">
        <v>33</v>
      </c>
      <c r="R144" s="35" t="s">
        <v>33</v>
      </c>
      <c r="S144" s="35" t="s">
        <v>33</v>
      </c>
      <c r="AD144" s="26"/>
    </row>
    <row r="145" spans="1:30" x14ac:dyDescent="0.25">
      <c r="A145" s="5" t="s">
        <v>7</v>
      </c>
      <c r="B145" s="35">
        <v>2020</v>
      </c>
      <c r="C145" s="36">
        <v>34</v>
      </c>
      <c r="D145" s="35">
        <v>2462</v>
      </c>
      <c r="E145" s="45">
        <v>9.2039924417000005</v>
      </c>
      <c r="F145" s="46">
        <v>6.5509613796000004</v>
      </c>
      <c r="G145" s="46">
        <v>12.931457225000001</v>
      </c>
      <c r="H145" s="47">
        <v>3.5224690000000002E-17</v>
      </c>
      <c r="I145" s="48">
        <v>13.809910642</v>
      </c>
      <c r="J145" s="46">
        <v>9.8675879989999995</v>
      </c>
      <c r="K145" s="46">
        <v>19.327279570000002</v>
      </c>
      <c r="L145" s="47">
        <v>4.3150144757</v>
      </c>
      <c r="M145" s="47">
        <v>3.0712208165999999</v>
      </c>
      <c r="N145" s="47">
        <v>6.0625240050000002</v>
      </c>
      <c r="O145" s="47" t="s">
        <v>33</v>
      </c>
      <c r="P145" s="47" t="s">
        <v>33</v>
      </c>
      <c r="Q145" s="47" t="s">
        <v>33</v>
      </c>
      <c r="R145" s="35" t="s">
        <v>33</v>
      </c>
      <c r="S145" s="35" t="s">
        <v>33</v>
      </c>
      <c r="AD145" s="26"/>
    </row>
    <row r="146" spans="1:30" x14ac:dyDescent="0.25">
      <c r="A146" s="5" t="s">
        <v>7</v>
      </c>
      <c r="B146" s="35">
        <v>2021</v>
      </c>
      <c r="C146" s="36">
        <v>30</v>
      </c>
      <c r="D146" s="35">
        <v>2537</v>
      </c>
      <c r="E146" s="45">
        <v>7.7957541395999996</v>
      </c>
      <c r="F146" s="46">
        <v>5.4307625723999999</v>
      </c>
      <c r="G146" s="46">
        <v>11.190653577000001</v>
      </c>
      <c r="H146" s="47">
        <v>2.112788E-12</v>
      </c>
      <c r="I146" s="48">
        <v>11.824990145999999</v>
      </c>
      <c r="J146" s="46">
        <v>8.2678646579000006</v>
      </c>
      <c r="K146" s="46">
        <v>16.912515835000001</v>
      </c>
      <c r="L146" s="47">
        <v>3.6548043878000001</v>
      </c>
      <c r="M146" s="47">
        <v>2.5460493653</v>
      </c>
      <c r="N146" s="47">
        <v>5.2464006768000004</v>
      </c>
      <c r="O146" s="47" t="s">
        <v>33</v>
      </c>
      <c r="P146" s="47" t="s">
        <v>33</v>
      </c>
      <c r="Q146" s="47" t="s">
        <v>33</v>
      </c>
      <c r="R146" s="35" t="s">
        <v>33</v>
      </c>
      <c r="S146" s="35" t="s">
        <v>33</v>
      </c>
      <c r="AD146" s="26"/>
    </row>
    <row r="147" spans="1:30" x14ac:dyDescent="0.25">
      <c r="A147" s="5" t="s">
        <v>7</v>
      </c>
      <c r="B147" s="35">
        <v>2022</v>
      </c>
      <c r="C147" s="36">
        <v>39</v>
      </c>
      <c r="D147" s="35">
        <v>2583</v>
      </c>
      <c r="E147" s="45">
        <v>9.9687759569000001</v>
      </c>
      <c r="F147" s="46">
        <v>7.2532178986</v>
      </c>
      <c r="G147" s="46">
        <v>13.701021459</v>
      </c>
      <c r="H147" s="47">
        <v>2.0370550000000001E-21</v>
      </c>
      <c r="I147" s="48">
        <v>15.098722415999999</v>
      </c>
      <c r="J147" s="46">
        <v>11.031609222</v>
      </c>
      <c r="K147" s="46">
        <v>20.665291346</v>
      </c>
      <c r="L147" s="47">
        <v>4.6735601784999998</v>
      </c>
      <c r="M147" s="47">
        <v>3.4004526215999999</v>
      </c>
      <c r="N147" s="47">
        <v>6.4233110037000003</v>
      </c>
      <c r="O147" s="47" t="s">
        <v>33</v>
      </c>
      <c r="P147" s="47" t="s">
        <v>33</v>
      </c>
      <c r="Q147" s="47" t="s">
        <v>33</v>
      </c>
      <c r="R147" s="35" t="s">
        <v>33</v>
      </c>
      <c r="S147" s="35" t="s">
        <v>33</v>
      </c>
      <c r="AD147" s="2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Charts</vt:lpstr>
      </vt:variant>
      <vt:variant>
        <vt:i4>1</vt:i4>
      </vt:variant>
    </vt:vector>
  </HeadingPairs>
  <TitlesOfParts>
    <vt:vector size="6" baseType="lpstr">
      <vt:lpstr>Table_count</vt:lpstr>
      <vt:lpstr>Table_cruderate</vt:lpstr>
      <vt:lpstr>Table_adjustedrate</vt:lpstr>
      <vt:lpstr>Graph Data</vt:lpstr>
      <vt:lpstr>Raw Data</vt:lpstr>
      <vt:lpstr>Figure</vt:lpstr>
    </vt:vector>
  </TitlesOfParts>
  <Company>UofM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RHA-Chapter4-Stroke-trend20yrs</dc:title>
  <dc:creator>Jessica Jarmasz</dc:creator>
  <cp:lastModifiedBy>Lindsey Dahl</cp:lastModifiedBy>
  <cp:lastPrinted>2024-04-19T18:20:04Z</cp:lastPrinted>
  <dcterms:created xsi:type="dcterms:W3CDTF">2018-10-26T21:38:11Z</dcterms:created>
  <dcterms:modified xsi:type="dcterms:W3CDTF">2025-12-04T19:19:47Z</dcterms:modified>
</cp:coreProperties>
</file>